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合 (万元) )" sheetId="4" r:id="rId1"/>
  </sheets>
  <definedNames>
    <definedName name="_xlnm.Print_Titles" localSheetId="0">'合 (万元) 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<sst xmlns="http://schemas.openxmlformats.org/spreadsheetml/2006/main" count="48" uniqueCount="33">
  <si>
    <t>专项资产-贵金属资产包（RZ2025001）明细表</t>
  </si>
  <si>
    <t>编号</t>
  </si>
  <si>
    <t>标识编码</t>
  </si>
  <si>
    <t>物品名称</t>
  </si>
  <si>
    <t>计量单位</t>
  </si>
  <si>
    <t>数量</t>
  </si>
  <si>
    <t>总质量（克）</t>
  </si>
  <si>
    <t>评估值
（万元）</t>
  </si>
  <si>
    <t>挂牌价
（万元）</t>
  </si>
  <si>
    <t>保证金
（万元）</t>
  </si>
  <si>
    <t>68</t>
  </si>
  <si>
    <t>1-6-128</t>
  </si>
  <si>
    <t>黄色金属块</t>
  </si>
  <si>
    <t>条</t>
  </si>
  <si>
    <t>50</t>
  </si>
  <si>
    <t>1-2-29</t>
  </si>
  <si>
    <t>件</t>
  </si>
  <si>
    <t>1-2-34</t>
  </si>
  <si>
    <t>白色金属块</t>
  </si>
  <si>
    <t>个</t>
  </si>
  <si>
    <t>1-2-35</t>
  </si>
  <si>
    <t>金属纪念币</t>
  </si>
  <si>
    <t>1-2-B009</t>
  </si>
  <si>
    <t>纪念币</t>
  </si>
  <si>
    <t>1-5-50</t>
  </si>
  <si>
    <t>1</t>
  </si>
  <si>
    <t>13.36</t>
  </si>
  <si>
    <t>1-6-20</t>
  </si>
  <si>
    <t>1-6-34</t>
  </si>
  <si>
    <t>1-6-52</t>
  </si>
  <si>
    <t>1-6-159</t>
  </si>
  <si>
    <t>1-6-236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</si>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</sst>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_ "/>
    <numFmt numFmtId="178" formatCode="0_ "/>
    <numFmt numFmtId="179" formatCode="0.000_ "/>
  </numFmts>
  <fonts count="31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0"/>
      <name val="宋体"/>
      <charset val="134"/>
    </font>
    <font>
      <sz val="10"/>
      <name val="Times New Roman"/>
      <charset val="0"/>
    </font>
    <font>
      <sz val="10"/>
      <name val="仿宋_GB2312"/>
      <charset val="0"/>
    </font>
    <font>
      <sz val="10"/>
      <name val="仿宋_GB2312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b/>
      <sz val="2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shrinkToFit="1"/>
    </xf>
    <xf numFmtId="49" fontId="6" fillId="0" borderId="1" xfId="0" applyNumberFormat="1" applyFont="1" applyFill="1" applyBorder="1" applyAlignment="1" applyProtection="1">
      <alignment horizontal="center" vertical="center" wrapText="1" shrinkToFit="1"/>
    </xf>
    <xf numFmtId="49" fontId="7" fillId="0" borderId="1" xfId="0" applyNumberFormat="1" applyFont="1" applyFill="1" applyBorder="1" applyAlignment="1" applyProtection="1">
      <alignment horizontal="center" vertical="center" shrinkToFit="1"/>
    </xf>
    <xf numFmtId="0" fontId="5" fillId="0" borderId="1" xfId="0" applyNumberFormat="1" applyFont="1" applyFill="1" applyBorder="1" applyAlignment="1" applyProtection="1">
      <alignment horizontal="center" vertical="center" shrinkToFit="1"/>
    </xf>
    <xf numFmtId="177" fontId="5" fillId="0" borderId="1" xfId="0" applyNumberFormat="1" applyFont="1" applyFill="1" applyBorder="1" applyAlignment="1" applyProtection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 applyProtection="1">
      <alignment horizontal="center" vertical="center" wrapText="1" shrinkToFit="1"/>
    </xf>
    <xf numFmtId="177" fontId="1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shrinkToFit="1"/>
    </xf>
    <xf numFmtId="176" fontId="5" fillId="0" borderId="1" xfId="0" applyNumberFormat="1" applyFont="1" applyFill="1" applyBorder="1" applyAlignment="1" applyProtection="1">
      <alignment horizontal="center" vertical="center" shrinkToFi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>
      <alignment vertical="center"/>
    </xf>
    <xf numFmtId="0" fontId="10" fillId="0" borderId="1" xfId="0" applyFont="1" applyBorder="1">
      <alignment vertical="center"/>
    </xf>
    <xf numFmtId="0" fontId="10" fillId="0" borderId="1" xfId="0" applyNumberFormat="1" applyFont="1" applyBorder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pane ySplit="2" topLeftCell="A3" activePane="bottomLeft" state="frozen"/>
      <selection/>
      <selection pane="bottomLeft" activeCell="I7" sqref="I7"/>
    </sheetView>
  </sheetViews>
  <sheetFormatPr defaultColWidth="9" defaultRowHeight="13.5"/>
  <cols>
    <col min="1" max="1" width="4.99166666666667" style="2" customWidth="1"/>
    <col min="2" max="2" width="8.69166666666667" style="3" customWidth="1"/>
    <col min="3" max="3" width="13.2583333333333" style="3" customWidth="1"/>
    <col min="4" max="4" width="5.875" style="2" customWidth="1"/>
    <col min="5" max="5" width="3.625" style="2" customWidth="1"/>
    <col min="6" max="6" width="6.85" style="4" customWidth="1"/>
    <col min="7" max="8" width="14.25" style="5" customWidth="1"/>
    <col min="9" max="9" width="10" style="6" customWidth="1"/>
    <col min="10" max="11" width="10.625" style="6" customWidth="1"/>
    <col min="12" max="12" width="11.5" style="2"/>
    <col min="13" max="13" width="12.625" style="2"/>
    <col min="14" max="14" width="11.5" style="2"/>
    <col min="15" max="15" width="16.4083333333333" style="2" customWidth="1"/>
    <col min="16" max="16384" width="9" style="2"/>
  </cols>
  <sheetData>
    <row r="1" ht="25" customHeight="1" spans="1:11">
      <c r="A1" s="7" t="s">
        <v>0</v>
      </c>
      <c r="B1" s="8"/>
      <c r="C1" s="8"/>
      <c r="D1" s="7"/>
      <c r="E1" s="7"/>
      <c r="F1" s="7"/>
      <c r="G1" s="7"/>
      <c r="H1" s="7"/>
      <c r="I1" s="7"/>
      <c r="J1" s="36"/>
      <c r="K1" s="36"/>
    </row>
    <row r="2" ht="25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9" t="s">
        <v>7</v>
      </c>
      <c r="H2" s="9" t="s">
        <v>8</v>
      </c>
      <c r="I2" s="9" t="s">
        <v>9</v>
      </c>
      <c r="J2" s="37"/>
      <c r="K2" s="37"/>
    </row>
    <row r="3" s="1" customFormat="1" ht="25" customHeight="1" spans="1:11">
      <c r="A3" s="11" t="s">
        <v>10</v>
      </c>
      <c r="B3" s="12" t="s">
        <v>11</v>
      </c>
      <c r="C3" s="13" t="s">
        <v>12</v>
      </c>
      <c r="D3" s="14" t="s">
        <v>13</v>
      </c>
      <c r="E3" s="12">
        <v>5</v>
      </c>
      <c r="F3" s="15" t="s">
        <v>14</v>
      </c>
      <c r="G3" s="16">
        <v>3.92</v>
      </c>
      <c r="H3" s="16">
        <v>3.92</v>
      </c>
      <c r="I3" s="38">
        <v>0.78</v>
      </c>
      <c r="J3" s="39"/>
      <c r="K3" s="40"/>
    </row>
    <row r="4" s="1" customFormat="1" ht="25" customHeight="1" spans="1:11">
      <c r="A4" s="17">
        <v>108</v>
      </c>
      <c r="B4" s="18" t="s">
        <v>15</v>
      </c>
      <c r="C4" s="19" t="s">
        <v>12</v>
      </c>
      <c r="D4" s="14" t="s">
        <v>16</v>
      </c>
      <c r="E4" s="12">
        <v>1</v>
      </c>
      <c r="F4" s="15">
        <v>5.46</v>
      </c>
      <c r="G4" s="20">
        <v>0.428064</v>
      </c>
      <c r="H4" s="20">
        <v>0.428064</v>
      </c>
      <c r="I4" s="41">
        <v>0.085</v>
      </c>
      <c r="J4" s="39"/>
      <c r="K4" s="39"/>
    </row>
    <row r="5" s="1" customFormat="1" ht="25" customHeight="1" spans="1:11">
      <c r="A5" s="17">
        <v>110</v>
      </c>
      <c r="B5" s="12" t="s">
        <v>17</v>
      </c>
      <c r="C5" s="19" t="s">
        <v>18</v>
      </c>
      <c r="D5" s="14" t="s">
        <v>19</v>
      </c>
      <c r="E5" s="21">
        <v>1</v>
      </c>
      <c r="F5" s="21">
        <v>283.5</v>
      </c>
      <c r="G5" s="20">
        <v>0.242109</v>
      </c>
      <c r="H5" s="20">
        <v>0.242109</v>
      </c>
      <c r="I5" s="41">
        <v>0.048</v>
      </c>
      <c r="J5" s="39"/>
      <c r="K5" s="39"/>
    </row>
    <row r="6" s="1" customFormat="1" ht="25" customHeight="1" spans="1:11">
      <c r="A6" s="17">
        <v>111</v>
      </c>
      <c r="B6" s="12" t="s">
        <v>20</v>
      </c>
      <c r="C6" s="19" t="s">
        <v>21</v>
      </c>
      <c r="D6" s="14" t="s">
        <v>16</v>
      </c>
      <c r="E6" s="21">
        <v>1</v>
      </c>
      <c r="F6" s="21"/>
      <c r="G6" s="20">
        <v>2</v>
      </c>
      <c r="H6" s="20">
        <v>2</v>
      </c>
      <c r="I6" s="42">
        <v>0.4</v>
      </c>
      <c r="J6" s="39"/>
      <c r="K6" s="39"/>
    </row>
    <row r="7" s="1" customFormat="1" ht="25" customHeight="1" spans="1:11">
      <c r="A7" s="17">
        <v>152</v>
      </c>
      <c r="B7" s="18" t="s">
        <v>22</v>
      </c>
      <c r="C7" s="22" t="s">
        <v>23</v>
      </c>
      <c r="D7" s="23" t="s">
        <v>16</v>
      </c>
      <c r="E7" s="21">
        <v>1</v>
      </c>
      <c r="F7" s="21"/>
      <c r="G7" s="20">
        <v>2</v>
      </c>
      <c r="H7" s="20">
        <v>2</v>
      </c>
      <c r="I7" s="42">
        <v>0.4</v>
      </c>
      <c r="J7" s="39"/>
      <c r="K7" s="39"/>
    </row>
    <row r="8" s="1" customFormat="1" ht="25" customHeight="1" spans="1:11">
      <c r="A8" s="24">
        <v>164</v>
      </c>
      <c r="B8" s="11" t="s">
        <v>24</v>
      </c>
      <c r="C8" s="19" t="s">
        <v>12</v>
      </c>
      <c r="D8" s="25" t="s">
        <v>19</v>
      </c>
      <c r="E8" s="12" t="s">
        <v>25</v>
      </c>
      <c r="F8" s="24" t="s">
        <v>26</v>
      </c>
      <c r="G8" s="20">
        <v>1.047424</v>
      </c>
      <c r="H8" s="20">
        <v>1.047424</v>
      </c>
      <c r="I8" s="42">
        <v>0.2</v>
      </c>
      <c r="J8" s="39"/>
      <c r="K8" s="39"/>
    </row>
    <row r="9" s="1" customFormat="1" ht="25" customHeight="1" spans="1:11">
      <c r="A9" s="17">
        <v>170</v>
      </c>
      <c r="B9" s="11" t="s">
        <v>27</v>
      </c>
      <c r="C9" s="19" t="s">
        <v>12</v>
      </c>
      <c r="D9" s="25" t="s">
        <v>19</v>
      </c>
      <c r="E9" s="11">
        <v>1</v>
      </c>
      <c r="F9" s="26">
        <v>23.54</v>
      </c>
      <c r="G9" s="20">
        <v>1.845536</v>
      </c>
      <c r="H9" s="20">
        <v>1.845536</v>
      </c>
      <c r="I9" s="42">
        <v>0.36</v>
      </c>
      <c r="J9" s="39"/>
      <c r="K9" s="39"/>
    </row>
    <row r="10" s="1" customFormat="1" ht="25" customHeight="1" spans="1:11">
      <c r="A10" s="17">
        <v>179</v>
      </c>
      <c r="B10" s="11" t="s">
        <v>28</v>
      </c>
      <c r="C10" s="19" t="s">
        <v>12</v>
      </c>
      <c r="D10" s="25" t="s">
        <v>19</v>
      </c>
      <c r="E10" s="11">
        <v>1</v>
      </c>
      <c r="F10" s="26">
        <v>166.95</v>
      </c>
      <c r="G10" s="20">
        <v>0.5</v>
      </c>
      <c r="H10" s="20">
        <v>0.5</v>
      </c>
      <c r="I10" s="42">
        <v>0.1</v>
      </c>
      <c r="J10" s="39"/>
      <c r="K10" s="39"/>
    </row>
    <row r="11" s="1" customFormat="1" ht="25" customHeight="1" spans="1:11">
      <c r="A11" s="17">
        <v>184</v>
      </c>
      <c r="B11" s="12" t="s">
        <v>29</v>
      </c>
      <c r="C11" s="19" t="s">
        <v>12</v>
      </c>
      <c r="D11" s="27" t="s">
        <v>19</v>
      </c>
      <c r="E11" s="12">
        <v>1</v>
      </c>
      <c r="F11" s="26">
        <v>55.34</v>
      </c>
      <c r="G11" s="20">
        <v>4.338656</v>
      </c>
      <c r="H11" s="20">
        <v>4.338656</v>
      </c>
      <c r="I11" s="42">
        <v>0.86</v>
      </c>
      <c r="J11" s="39"/>
      <c r="K11" s="39"/>
    </row>
    <row r="12" s="1" customFormat="1" ht="25" customHeight="1" spans="1:11">
      <c r="A12" s="17">
        <v>213</v>
      </c>
      <c r="B12" s="12" t="s">
        <v>30</v>
      </c>
      <c r="C12" s="19" t="s">
        <v>18</v>
      </c>
      <c r="D12" s="14" t="s">
        <v>19</v>
      </c>
      <c r="E12" s="12">
        <v>2</v>
      </c>
      <c r="F12" s="28">
        <f>50+28.35</f>
        <v>78.35</v>
      </c>
      <c r="G12" s="20">
        <v>0.066911</v>
      </c>
      <c r="H12" s="20">
        <v>0.066911</v>
      </c>
      <c r="I12" s="42">
        <v>0.01</v>
      </c>
      <c r="J12" s="39"/>
      <c r="K12" s="39"/>
    </row>
    <row r="13" s="1" customFormat="1" ht="25" customHeight="1" spans="1:11">
      <c r="A13" s="17">
        <v>234</v>
      </c>
      <c r="B13" s="11" t="s">
        <v>31</v>
      </c>
      <c r="C13" s="19" t="s">
        <v>18</v>
      </c>
      <c r="D13" s="25" t="s">
        <v>19</v>
      </c>
      <c r="E13" s="29">
        <v>1</v>
      </c>
      <c r="F13" s="29">
        <v>87.16</v>
      </c>
      <c r="G13" s="20">
        <v>0.074435</v>
      </c>
      <c r="H13" s="20">
        <v>0.074435</v>
      </c>
      <c r="I13" s="41">
        <v>0.014</v>
      </c>
      <c r="J13" s="39"/>
      <c r="K13" s="39"/>
    </row>
    <row r="14" ht="25" customHeight="1" spans="1:9">
      <c r="A14" s="30" t="s">
        <v>32</v>
      </c>
      <c r="B14" s="31"/>
      <c r="C14" s="32"/>
      <c r="D14" s="33"/>
      <c r="E14" s="33"/>
      <c r="F14" s="34"/>
      <c r="G14" s="35">
        <f>SUM(G3:G13)</f>
        <v>16.463135</v>
      </c>
      <c r="H14" s="35">
        <f>SUM(H3:H13)</f>
        <v>16.463135</v>
      </c>
      <c r="I14" s="35">
        <f>SUM(I3:I13)</f>
        <v>3.257</v>
      </c>
    </row>
  </sheetData>
  <mergeCells count="2">
    <mergeCell ref="A1:I1"/>
    <mergeCell ref="A14:B14"/>
  </mergeCells>
  <pageMargins left="0.751388888888889" right="0.751388888888889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 (万元) 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</cp:lastModifiedBy>
  <dcterms:created xsi:type="dcterms:W3CDTF">2025-04-27T01:07:00Z</dcterms:created>
  <dcterms:modified xsi:type="dcterms:W3CDTF">2025-10-16T06:33:34Z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CADFDAE2E057441498EE93C096427A69_11</vt:lpwstr>
  </property>
  <property fmtid="{D5CDD505-2E9C-101B-9397-08002B2CF9AE}" pid="3" name="KSOProductBuildVer">
    <vt:lpwstr>2052-12.1.0.23125</vt:lpwstr>
  </property>
</Properties>
</file>