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房屋明细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<sst xmlns="http://schemas.openxmlformats.org/spreadsheetml/2006/main" count="17" uniqueCount="17">
  <si>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蓝色产权挂牌明细</t>
  </si>
  <si>
    <t>序号</t>
  </si>
  <si>
    <t>区域</t>
  </si>
  <si>
    <t>房号</t>
  </si>
  <si>
    <t>面积（㎡）</t>
  </si>
  <si>
    <t>业态</t>
  </si>
  <si>
    <r>
      <rPr>
        <sz val="12"/>
        <rFont val="微软雅黑"/>
        <charset val="134"/>
      </rPr>
      <t>评估日租金价格（元/天/</t>
    </r>
    <r>
      <rPr>
        <sz val="12"/>
        <rFont val="宋体"/>
        <charset val="134"/>
      </rPr>
      <t>㎡</t>
    </r>
    <r>
      <rPr>
        <sz val="12"/>
        <rFont val="微软雅黑"/>
        <charset val="134"/>
      </rPr>
      <t>）</t>
    </r>
  </si>
  <si>
    <r>
      <rPr>
        <sz val="12"/>
        <rFont val="微软雅黑"/>
        <charset val="134"/>
      </rPr>
      <t>挂牌日租金价格（元/天/</t>
    </r>
    <r>
      <rPr>
        <sz val="12"/>
        <rFont val="宋体"/>
        <charset val="134"/>
      </rPr>
      <t>㎡</t>
    </r>
    <r>
      <rPr>
        <sz val="12"/>
        <rFont val="微软雅黑"/>
        <charset val="134"/>
      </rPr>
      <t>）</t>
    </r>
  </si>
  <si>
    <t>首年租金价格（元）</t>
  </si>
  <si>
    <t>租金（三年）价格
（元)</t>
  </si>
  <si>
    <t>评估基准日</t>
  </si>
  <si>
    <t>评估公司</t>
  </si>
  <si>
    <t>尚东区A区</t>
  </si>
  <si>
    <t>003幢01单元103商号二楼</t>
  </si>
  <si>
    <t>教育托管服务</t>
  </si>
  <si>
    <t>山东博莱仕土地房地产资产评估有限公司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</si>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</sst>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d&quot;日&quot;;@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H3" sqref="H3:H5"/>
    </sheetView>
  </sheetViews>
  <sheetFormatPr defaultColWidth="9" defaultRowHeight="14.25"/>
  <cols>
    <col min="1" max="1" width="5.5" style="2" customWidth="1"/>
    <col min="2" max="2" width="9.75" style="2" customWidth="1"/>
    <col min="3" max="3" width="18" style="2" customWidth="1"/>
    <col min="4" max="4" width="11.75" style="2" customWidth="1"/>
    <col min="5" max="5" width="13.875" style="2" customWidth="1"/>
    <col min="6" max="6" width="15" style="2" customWidth="1"/>
    <col min="7" max="8" width="16" style="3" customWidth="1"/>
    <col min="9" max="10" width="17" style="2" customWidth="1"/>
    <col min="11" max="11" width="15.25" style="4" customWidth="1"/>
    <col min="12" max="13" width="8.375" style="5" customWidth="1"/>
    <col min="14" max="14" width="9.375" style="5"/>
    <col min="15" max="16384" width="9" style="5"/>
  </cols>
  <sheetData>
    <row r="1" ht="4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4.5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20" customHeight="1" spans="1:14">
      <c r="A3" s="9">
        <v>1</v>
      </c>
      <c r="B3" s="10" t="s">
        <v>12</v>
      </c>
      <c r="C3" s="9" t="s">
        <v>13</v>
      </c>
      <c r="D3" s="9">
        <v>150.87</v>
      </c>
      <c r="E3" s="9" t="s">
        <v>14</v>
      </c>
      <c r="F3" s="9">
        <v>0.5</v>
      </c>
      <c r="G3" s="11">
        <v>0.5</v>
      </c>
      <c r="H3" s="12">
        <f>G3*365*D3</f>
        <v>27533.775</v>
      </c>
      <c r="I3" s="12">
        <v>83979</v>
      </c>
      <c r="J3" s="13">
        <v>45958</v>
      </c>
      <c r="K3" s="14" t="s">
        <v>15</v>
      </c>
      <c r="M3" s="15"/>
      <c r="N3" s="15"/>
    </row>
    <row r="4" s="1" customFormat="1" ht="18" customHeight="1" spans="1:14">
      <c r="A4" s="16"/>
      <c r="B4" s="17"/>
      <c r="C4" s="16"/>
      <c r="D4" s="16"/>
      <c r="E4" s="16"/>
      <c r="F4" s="16"/>
      <c r="G4" s="11"/>
      <c r="H4" s="12"/>
      <c r="I4" s="12"/>
      <c r="J4" s="13"/>
      <c r="K4" s="18"/>
      <c r="M4" s="15"/>
      <c r="N4" s="15"/>
    </row>
    <row r="5" s="1" customFormat="1" ht="20" customHeight="1" spans="1:14">
      <c r="A5" s="19"/>
      <c r="B5" s="20"/>
      <c r="C5" s="19"/>
      <c r="D5" s="16"/>
      <c r="E5" s="19"/>
      <c r="F5" s="19"/>
      <c r="G5" s="21"/>
      <c r="H5" s="22"/>
      <c r="I5" s="22"/>
      <c r="J5" s="23"/>
      <c r="K5" s="24"/>
      <c r="M5" s="25"/>
      <c r="N5" s="25"/>
    </row>
    <row r="6" ht="27" customHeight="1" spans="1:14">
      <c r="A6" s="26" t="s">
        <v>16</v>
      </c>
      <c r="B6" s="26"/>
      <c r="C6" s="26"/>
      <c r="D6" s="27">
        <f>D3+D4+D5</f>
        <v>150.87</v>
      </c>
      <c r="E6" s="26"/>
      <c r="F6" s="26"/>
      <c r="G6" s="28"/>
      <c r="H6" s="28">
        <f>SUM(H3:H5)</f>
        <v>27533.775</v>
      </c>
      <c r="I6" s="28">
        <f>I3</f>
        <v>83979</v>
      </c>
      <c r="J6" s="28"/>
      <c r="K6" s="29"/>
      <c r="M6" s="25"/>
    </row>
    <row r="7" spans="1:14">
      <c r="I7" s="3"/>
    </row>
    <row r="8" spans="1:14">
      <c r="I8" s="3"/>
    </row>
    <row r="9" ht="20" customHeight="1" spans="1:14">
      <c r="E9" s="30"/>
      <c r="F9" s="30"/>
      <c r="G9" s="31"/>
      <c r="H9" s="31"/>
      <c r="I9" s="31"/>
    </row>
    <row r="10" ht="20" customHeight="1" spans="1:14">
      <c r="E10" s="30"/>
      <c r="F10" s="30"/>
      <c r="G10" s="31"/>
      <c r="H10" s="31"/>
      <c r="I10" s="31"/>
    </row>
    <row r="11" spans="1:14">
      <c r="E11" s="30"/>
      <c r="F11" s="30"/>
      <c r="G11" s="31"/>
      <c r="H11" s="31"/>
    </row>
    <row r="12" spans="1:14">
      <c r="E12" s="30"/>
      <c r="F12" s="30"/>
      <c r="G12" s="31"/>
      <c r="H12" s="31"/>
    </row>
  </sheetData>
  <mergeCells count="13">
    <mergeCell ref="A1:K1"/>
    <mergeCell ref="A6:C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rintOptions horizontalCentered="1"/>
  <pageMargins left="0.25" right="0.25" top="0.75" bottom="0.75" header="0.298611111111111" footer="0.298611111111111"/>
  <pageSetup paperSize="9" scale="86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房屋明细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辛小范儿</cp:lastModifiedBy>
  <dcterms:created xsi:type="dcterms:W3CDTF">2016-12-02T08:54:00Z</dcterms:created>
  <dcterms:modified xsi:type="dcterms:W3CDTF">2025-11-21T06:35:36Z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512F800A1429430495CEDC8EBA88ECB0_13</vt:lpwstr>
  </property>
  <property fmtid="{D5CDD505-2E9C-101B-9397-08002B2CF9AE}" pid="4" name="commondata">
    <vt:lpwstr>eyJoZGlkIjoiNjVjNWMyZjJiODc4YTMxOGVhY2YzOTUyZDc3YmVhYTUifQ==</vt:lpwstr>
  </property>
</Properties>
</file>