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<sst xmlns="http://schemas.openxmlformats.org/spreadsheetml/2006/main" count="37" uniqueCount="28">
  <si>
    <t>莒县环境卫生管理处所属故城中路南侧沿街房产三年使用权转让项目（项目编号：LSWZC26056）</t>
  </si>
  <si>
    <t>权属管理单位名称：莒县公用事业管理服务中心
权属单位名称：莒县环境卫生管理处</t>
  </si>
  <si>
    <t>项目编号</t>
  </si>
  <si>
    <t>名称</t>
  </si>
  <si>
    <t>坐落</t>
  </si>
  <si>
    <t>结构</t>
  </si>
  <si>
    <t>层次</t>
  </si>
  <si>
    <t>出租面积
（㎡）</t>
  </si>
  <si>
    <t>日租赁价格    （元/㎡）</t>
  </si>
  <si>
    <t>评估价格
（万元/年）</t>
  </si>
  <si>
    <t>挂牌价格
（万元/三年）</t>
  </si>
  <si>
    <t>项目保证金
（万元）</t>
  </si>
  <si>
    <t>成交后承租方需交纳履约金金额
（万元）</t>
  </si>
  <si>
    <t>备注</t>
  </si>
  <si>
    <t>东侧第1、2间</t>
  </si>
  <si>
    <t>日照市莒县故城中路南侧原莒县环境卫生管理处</t>
  </si>
  <si>
    <t>钢混</t>
  </si>
  <si>
    <t>东侧第3、4间</t>
  </si>
  <si>
    <t>东侧第5、6间</t>
  </si>
  <si>
    <t>东侧第7、8、9间</t>
  </si>
  <si>
    <t>东侧第10、11间</t>
  </si>
  <si>
    <t>大门西第1、2间</t>
  </si>
  <si>
    <t>大门西第3、4间</t>
  </si>
  <si>
    <t>大门西第5、6间</t>
  </si>
  <si>
    <t>大门西第7、8间</t>
  </si>
  <si>
    <t>大门西第9、10间</t>
  </si>
  <si>
    <t>1-2</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</si>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</sst>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5">
    <font>
      <sz val="11"/>
      <color theme="1"/>
      <name val="宋体"/>
      <charset val="134"/>
      <scheme val="minor"/>
    </font>
    <font>
      <b/>
      <sz val="16"/>
      <color theme="1"/>
      <name val="宋体"/>
      <charset val="134"/>
    </font>
    <font>
      <sz val="10"/>
      <color theme="1"/>
      <name val="宋体"/>
      <charset val="134"/>
    </font>
    <font>
      <b/>
      <sz val="10"/>
      <color theme="1"/>
      <name val="宋体"/>
      <charset val="134"/>
    </font>
    <font>
      <sz val="10"/>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4" borderId="8" applyNumberFormat="0" applyAlignment="0" applyProtection="0">
      <alignment vertical="center"/>
    </xf>
    <xf numFmtId="0" fontId="15" fillId="5" borderId="9" applyNumberFormat="0" applyAlignment="0" applyProtection="0">
      <alignment vertical="center"/>
    </xf>
    <xf numFmtId="0" fontId="16" fillId="5" borderId="8" applyNumberFormat="0" applyAlignment="0" applyProtection="0">
      <alignment vertical="center"/>
    </xf>
    <xf numFmtId="0" fontId="17" fillId="6"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5">
    <xf numFmtId="0" fontId="0" fillId="0" borderId="0" xfId="0">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176" fontId="4" fillId="2" borderId="1" xfId="1" applyNumberFormat="1" applyFont="1" applyFill="1" applyBorder="1" applyAlignment="1">
      <alignment horizontal="center" vertical="center" wrapText="1"/>
    </xf>
    <xf numFmtId="177" fontId="4" fillId="2" borderId="1" xfId="1" applyNumberFormat="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49" fontId="4" fillId="2" borderId="1" xfId="1"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tabSelected="1" workbookViewId="0">
      <selection activeCell="H13" sqref="H13"/>
    </sheetView>
  </sheetViews>
  <sheetFormatPr defaultColWidth="9" defaultRowHeight="13.5"/>
  <cols>
    <col min="1" max="1" width="5.75" customWidth="1"/>
    <col min="2" max="2" width="15.875" customWidth="1"/>
    <col min="6" max="6" width="9.75" customWidth="1"/>
    <col min="7" max="7" width="11" customWidth="1"/>
    <col min="8" max="8" width="12.125" customWidth="1"/>
    <col min="9" max="9" width="13.25" customWidth="1"/>
    <col min="10" max="10" width="11.75" customWidth="1"/>
    <col min="11" max="11" width="10.75" customWidth="1"/>
  </cols>
  <sheetData>
    <row r="1" ht="51" customHeight="1" spans="1:12">
      <c r="A1" s="1" t="s">
        <v>0</v>
      </c>
      <c r="B1" s="1"/>
      <c r="C1" s="1"/>
      <c r="D1" s="1"/>
      <c r="E1" s="1"/>
      <c r="F1" s="1"/>
      <c r="G1" s="1"/>
      <c r="H1" s="1"/>
      <c r="I1" s="1"/>
      <c r="J1" s="1"/>
      <c r="K1" s="1"/>
      <c r="L1" s="1"/>
    </row>
    <row r="2" ht="35" customHeight="1" spans="1:12">
      <c r="A2" s="2" t="s">
        <v>1</v>
      </c>
      <c r="B2" s="3"/>
      <c r="C2" s="3"/>
      <c r="D2" s="3"/>
      <c r="E2" s="3"/>
      <c r="F2" s="3"/>
      <c r="G2" s="3"/>
      <c r="H2" s="3"/>
      <c r="I2" s="3"/>
      <c r="J2" s="3"/>
      <c r="K2" s="3"/>
      <c r="L2" s="4"/>
    </row>
    <row r="3" ht="60" customHeight="1" spans="1:12">
      <c r="A3" s="5" t="s">
        <v>2</v>
      </c>
      <c r="B3" s="5" t="s">
        <v>3</v>
      </c>
      <c r="C3" s="5" t="s">
        <v>4</v>
      </c>
      <c r="D3" s="5" t="s">
        <v>5</v>
      </c>
      <c r="E3" s="5" t="s">
        <v>6</v>
      </c>
      <c r="F3" s="5" t="s">
        <v>7</v>
      </c>
      <c r="G3" s="5" t="s">
        <v>8</v>
      </c>
      <c r="H3" s="5" t="s">
        <v>9</v>
      </c>
      <c r="I3" s="5" t="s">
        <v>10</v>
      </c>
      <c r="J3" s="5" t="s">
        <v>11</v>
      </c>
      <c r="K3" s="5" t="s">
        <v>12</v>
      </c>
      <c r="L3" s="5" t="s">
        <v>13</v>
      </c>
    </row>
    <row r="4" ht="30" customHeight="1" spans="1:12">
      <c r="A4" s="6">
        <v>1</v>
      </c>
      <c r="B4" s="7" t="s">
        <v>14</v>
      </c>
      <c r="C4" s="7" t="s">
        <v>15</v>
      </c>
      <c r="D4" s="7" t="s">
        <v>16</v>
      </c>
      <c r="E4" s="8">
        <v>1</v>
      </c>
      <c r="F4" s="7">
        <v>42</v>
      </c>
      <c r="G4" s="7">
        <v>0.82</v>
      </c>
      <c r="H4" s="7">
        <f t="shared" ref="H4:H13" si="0">ROUND(F4*G4*365/10000,2)</f>
        <v>1.26</v>
      </c>
      <c r="I4" s="7">
        <f>H4*3</f>
        <v>3.78</v>
      </c>
      <c r="J4" s="7">
        <v>0.5</v>
      </c>
      <c r="K4" s="7">
        <v>0.1</v>
      </c>
      <c r="L4" s="9"/>
    </row>
    <row r="5" ht="30" customHeight="1" spans="1:12">
      <c r="A5" s="10">
        <v>2</v>
      </c>
      <c r="B5" s="7" t="s">
        <v>17</v>
      </c>
      <c r="C5" s="7"/>
      <c r="D5" s="7" t="s">
        <v>16</v>
      </c>
      <c r="E5" s="8">
        <v>1</v>
      </c>
      <c r="F5" s="7">
        <v>63</v>
      </c>
      <c r="G5" s="7">
        <v>0.82</v>
      </c>
      <c r="H5" s="7">
        <f t="shared" si="0"/>
        <v>1.89</v>
      </c>
      <c r="I5" s="7">
        <f t="shared" ref="I5:I13" si="1">H5*3</f>
        <v>5.67</v>
      </c>
      <c r="J5" s="7">
        <v>0.5</v>
      </c>
      <c r="K5" s="7">
        <v>0.1</v>
      </c>
      <c r="L5" s="11"/>
    </row>
    <row r="6" ht="30" customHeight="1" spans="1:12">
      <c r="A6" s="6">
        <v>3</v>
      </c>
      <c r="B6" s="7" t="s">
        <v>18</v>
      </c>
      <c r="C6" s="7"/>
      <c r="D6" s="7" t="s">
        <v>16</v>
      </c>
      <c r="E6" s="8">
        <v>1</v>
      </c>
      <c r="F6" s="7">
        <v>63</v>
      </c>
      <c r="G6" s="7">
        <v>0.82</v>
      </c>
      <c r="H6" s="7">
        <f t="shared" si="0"/>
        <v>1.89</v>
      </c>
      <c r="I6" s="7">
        <f t="shared" si="1"/>
        <v>5.67</v>
      </c>
      <c r="J6" s="7">
        <v>0.5</v>
      </c>
      <c r="K6" s="7">
        <v>0.1</v>
      </c>
      <c r="L6" s="11"/>
    </row>
    <row r="7" ht="30" customHeight="1" spans="1:12">
      <c r="A7" s="10">
        <v>4</v>
      </c>
      <c r="B7" s="7" t="s">
        <v>19</v>
      </c>
      <c r="C7" s="7"/>
      <c r="D7" s="7" t="s">
        <v>16</v>
      </c>
      <c r="E7" s="8">
        <v>1</v>
      </c>
      <c r="F7" s="7">
        <v>94.5</v>
      </c>
      <c r="G7" s="7">
        <v>0.82</v>
      </c>
      <c r="H7" s="7">
        <f t="shared" si="0"/>
        <v>2.83</v>
      </c>
      <c r="I7" s="7">
        <f t="shared" si="1"/>
        <v>8.49</v>
      </c>
      <c r="J7" s="7">
        <v>0.5</v>
      </c>
      <c r="K7" s="7">
        <v>0.1</v>
      </c>
      <c r="L7" s="11"/>
    </row>
    <row r="8" ht="30" customHeight="1" spans="1:12">
      <c r="A8" s="6">
        <v>5</v>
      </c>
      <c r="B8" s="7" t="s">
        <v>20</v>
      </c>
      <c r="C8" s="7"/>
      <c r="D8" s="7" t="s">
        <v>16</v>
      </c>
      <c r="E8" s="8">
        <v>1</v>
      </c>
      <c r="F8" s="7">
        <v>42</v>
      </c>
      <c r="G8" s="7">
        <v>0.82</v>
      </c>
      <c r="H8" s="7">
        <f t="shared" si="0"/>
        <v>1.26</v>
      </c>
      <c r="I8" s="7">
        <f t="shared" si="1"/>
        <v>3.78</v>
      </c>
      <c r="J8" s="7">
        <v>0.5</v>
      </c>
      <c r="K8" s="7">
        <v>0.1</v>
      </c>
      <c r="L8" s="11"/>
    </row>
    <row r="9" ht="30" customHeight="1" spans="1:12">
      <c r="A9" s="10">
        <v>6</v>
      </c>
      <c r="B9" s="10" t="s">
        <v>21</v>
      </c>
      <c r="C9" s="7"/>
      <c r="D9" s="7" t="s">
        <v>16</v>
      </c>
      <c r="E9" s="8">
        <v>1</v>
      </c>
      <c r="F9" s="7">
        <v>42</v>
      </c>
      <c r="G9" s="7">
        <v>0.82</v>
      </c>
      <c r="H9" s="7">
        <f t="shared" si="0"/>
        <v>1.26</v>
      </c>
      <c r="I9" s="7">
        <f t="shared" si="1"/>
        <v>3.78</v>
      </c>
      <c r="J9" s="7">
        <v>0.5</v>
      </c>
      <c r="K9" s="7">
        <v>0.1</v>
      </c>
      <c r="L9" s="11"/>
    </row>
    <row r="10" ht="30" customHeight="1" spans="1:12">
      <c r="A10" s="6">
        <v>7</v>
      </c>
      <c r="B10" s="10" t="s">
        <v>22</v>
      </c>
      <c r="C10" s="7"/>
      <c r="D10" s="7" t="s">
        <v>16</v>
      </c>
      <c r="E10" s="8">
        <v>1</v>
      </c>
      <c r="F10" s="7">
        <v>63</v>
      </c>
      <c r="G10" s="7">
        <v>0.82</v>
      </c>
      <c r="H10" s="7">
        <f t="shared" si="0"/>
        <v>1.89</v>
      </c>
      <c r="I10" s="7">
        <f t="shared" si="1"/>
        <v>5.67</v>
      </c>
      <c r="J10" s="7">
        <v>0.5</v>
      </c>
      <c r="K10" s="7">
        <v>0.1</v>
      </c>
      <c r="L10" s="11"/>
    </row>
    <row r="11" ht="30" customHeight="1" spans="1:12">
      <c r="A11" s="10">
        <v>8</v>
      </c>
      <c r="B11" s="10" t="s">
        <v>23</v>
      </c>
      <c r="C11" s="7"/>
      <c r="D11" s="7" t="s">
        <v>16</v>
      </c>
      <c r="E11" s="8">
        <v>1</v>
      </c>
      <c r="F11" s="7">
        <v>63</v>
      </c>
      <c r="G11" s="7">
        <v>0.82</v>
      </c>
      <c r="H11" s="7">
        <f t="shared" si="0"/>
        <v>1.89</v>
      </c>
      <c r="I11" s="7">
        <f t="shared" si="1"/>
        <v>5.67</v>
      </c>
      <c r="J11" s="7">
        <v>0.5</v>
      </c>
      <c r="K11" s="7">
        <v>0.1</v>
      </c>
      <c r="L11" s="11"/>
    </row>
    <row r="12" ht="30" customHeight="1" spans="1:12">
      <c r="A12" s="6">
        <v>9</v>
      </c>
      <c r="B12" s="10" t="s">
        <v>24</v>
      </c>
      <c r="C12" s="7"/>
      <c r="D12" s="7" t="s">
        <v>16</v>
      </c>
      <c r="E12" s="8">
        <v>1</v>
      </c>
      <c r="F12" s="7">
        <v>63</v>
      </c>
      <c r="G12" s="7">
        <v>0.82</v>
      </c>
      <c r="H12" s="7">
        <f t="shared" si="0"/>
        <v>1.89</v>
      </c>
      <c r="I12" s="7">
        <f t="shared" si="1"/>
        <v>5.67</v>
      </c>
      <c r="J12" s="7">
        <v>0.5</v>
      </c>
      <c r="K12" s="7">
        <v>0.1</v>
      </c>
      <c r="L12" s="11"/>
    </row>
    <row r="13" ht="30" customHeight="1" spans="1:12">
      <c r="A13" s="10">
        <v>10</v>
      </c>
      <c r="B13" s="10" t="s">
        <v>25</v>
      </c>
      <c r="C13" s="7"/>
      <c r="D13" s="7" t="s">
        <v>16</v>
      </c>
      <c r="E13" s="12" t="s">
        <v>26</v>
      </c>
      <c r="F13" s="7">
        <v>126</v>
      </c>
      <c r="G13" s="7">
        <v>0.55</v>
      </c>
      <c r="H13" s="7">
        <f t="shared" si="0"/>
        <v>2.53</v>
      </c>
      <c r="I13" s="7">
        <f t="shared" si="1"/>
        <v>7.59</v>
      </c>
      <c r="J13" s="7">
        <v>0.5</v>
      </c>
      <c r="K13" s="7">
        <v>0.1</v>
      </c>
      <c r="L13" s="11"/>
    </row>
    <row r="14" ht="30" customHeight="1" spans="1:12">
      <c r="A14" s="13" t="s">
        <v>27</v>
      </c>
      <c r="B14" s="13"/>
      <c r="C14" s="14"/>
      <c r="D14" s="10"/>
      <c r="E14" s="10"/>
      <c r="F14" s="7">
        <f>SUM(F4:F13)</f>
        <v>661.5</v>
      </c>
      <c r="G14" s="7"/>
      <c r="H14" s="7">
        <f>SUM(H4:H13)</f>
        <v>18.59</v>
      </c>
      <c r="I14" s="7">
        <f>SUM(I4:I13)</f>
        <v>55.77</v>
      </c>
      <c r="J14" s="7">
        <f>SUM(J4:J13)</f>
        <v>5</v>
      </c>
      <c r="K14" s="7">
        <f>SUM(K4:K13)</f>
        <v>1</v>
      </c>
      <c r="L14" s="11"/>
    </row>
  </sheetData>
  <mergeCells count="4">
    <mergeCell ref="A1:L1"/>
    <mergeCell ref="A2:L2"/>
    <mergeCell ref="A14:B14"/>
    <mergeCell ref="C4:C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lscq</dc:creator>
  <cp:lastModifiedBy>酒红色味道</cp:lastModifiedBy>
  <dcterms:created xsi:type="dcterms:W3CDTF">2026-04-02T02:51:42Z</dcterms:created>
  <dcterms:modified xsi:type="dcterms:W3CDTF">2026-04-02T07:04:51Z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C4471D4F1714409CAFACF392E746CCA2_11</vt:lpwstr>
  </property>
  <property fmtid="{D5CDD505-2E9C-101B-9397-08002B2CF9AE}" pid="3" name="KSOProductBuildVer">
    <vt:lpwstr>2052-12.1.0.25225</vt:lpwstr>
  </property>
  <property fmtid="{D5CDD505-2E9C-101B-9397-08002B2CF9AE}" pid="4" name="CalculationRule">
    <vt:i4>1</vt:i4>
  </property>
</Properties>
</file>