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<sst xmlns="http://schemas.openxmlformats.org/spreadsheetml/2006/main" count="32" uniqueCount="32">
  <si>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日照市住房保障管理服务中心所属房产三年使用权转让项目
（项目代码：LSWZC25190J）</t>
  </si>
  <si>
    <t>评估机构：山东中元资产评估土地房地产估价有限公司</t>
  </si>
  <si>
    <t>项目保证金交纳账户名称：山东蓝色经济区产权交易有限公司
开户行：招商银行日照分行
帐号：60390148551008800119</t>
  </si>
  <si>
    <t>标的
编号</t>
  </si>
  <si>
    <t>房屋名称</t>
  </si>
  <si>
    <t>租赁
面积
（㎡）</t>
  </si>
  <si>
    <t>评估价格
（万元/年）</t>
  </si>
  <si>
    <t>降价首年价格
（万元/年）</t>
  </si>
  <si>
    <t>挂牌价格
（万元/三年）</t>
  </si>
  <si>
    <t>降价挂牌价格
（万元/三年）</t>
  </si>
  <si>
    <t>项目保证金
（万元）</t>
  </si>
  <si>
    <t>成交后需交纳
履约金金额
（万元）</t>
  </si>
  <si>
    <t>备注</t>
  </si>
  <si>
    <t>日照市舒斯贝尔商业街3#C区10-14轴线1楼</t>
  </si>
  <si>
    <t>日照市舒斯贝尔商业街3#C区10-14轴线2楼</t>
  </si>
  <si>
    <t>日照市舒斯贝尔商业街3#C区10-14轴线3楼</t>
  </si>
  <si>
    <t>房管局家属院南侧沿街2</t>
  </si>
  <si>
    <t>房管局家属院南侧沿街3</t>
  </si>
  <si>
    <t>房管局家属院南侧沿街4</t>
  </si>
  <si>
    <t>房管局家属院南侧沿街5</t>
  </si>
  <si>
    <t>房管局家属院南侧沿街7</t>
  </si>
  <si>
    <t>房管局家属院南侧沿街8</t>
  </si>
  <si>
    <t>房管局家属院南侧沿街9</t>
  </si>
  <si>
    <t>-2</t>
  </si>
  <si>
    <t>房管局家属院南侧沿街11</t>
  </si>
  <si>
    <t>房管局家属院南侧沿街12</t>
  </si>
  <si>
    <t>荟阳路西侧沿街17</t>
  </si>
  <si>
    <t>荟阳路西侧沿街19</t>
  </si>
  <si>
    <t>荟阳路西侧沿街20</t>
  </si>
  <si>
    <t>荟阳路西侧沿街23</t>
  </si>
  <si>
    <t>荟阳路西侧沿街24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</si>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</sst>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0"/>
    <numFmt numFmtId="179" formatCode="0.000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8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workbookViewId="0">
      <pane ySplit="3" topLeftCell="A4" activePane="bottomLeft" state="frozen"/>
      <selection/>
      <selection pane="bottomLeft" activeCell="K10" sqref="K10"/>
    </sheetView>
  </sheetViews>
  <sheetFormatPr defaultColWidth="9" defaultRowHeight="13.5"/>
  <cols>
    <col min="1" max="1" width="6.5" style="4" customWidth="1"/>
    <col min="2" max="2" width="35" style="4" customWidth="1"/>
    <col min="3" max="5" width="12" style="4" customWidth="1"/>
    <col min="6" max="6" width="12.625" style="4" hidden="1" customWidth="1"/>
    <col min="7" max="7" width="13.875" style="4" customWidth="1"/>
    <col min="8" max="8" width="12.375" style="4" customWidth="1"/>
    <col min="9" max="9" width="12.75" style="4" customWidth="1"/>
    <col min="10" max="10" width="9.125" style="4" customWidth="1"/>
    <col min="11" max="11" width="12.875" style="4" customWidth="1"/>
    <col min="12" max="12" width="12.375" style="4" customWidth="1"/>
    <col min="13" max="16384" width="9" style="4"/>
  </cols>
  <sheetData>
    <row r="1" ht="43.5" customHeight="1" spans="1:10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</row>
    <row r="2" customFormat="1" ht="41" customHeight="1" spans="1:10">
      <c r="A2" s="7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1"/>
    </row>
    <row r="3" s="1" customFormat="1" ht="48" customHeight="1" spans="1:10">
      <c r="A3" s="12" t="s">
        <v>3</v>
      </c>
      <c r="B3" s="12" t="s">
        <v>4</v>
      </c>
      <c r="C3" s="12" t="s">
        <v>5</v>
      </c>
      <c r="D3" s="13" t="s">
        <v>6</v>
      </c>
      <c r="E3" s="13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</row>
    <row r="4" s="2" customFormat="1" ht="20" customHeight="1" spans="1:10">
      <c r="A4" s="14">
        <v>1</v>
      </c>
      <c r="B4" s="15" t="s">
        <v>13</v>
      </c>
      <c r="C4" s="16">
        <v>207.22</v>
      </c>
      <c r="D4" s="16">
        <v>7.26</v>
      </c>
      <c r="E4" s="17">
        <f>D4*0.9</f>
        <v>6.534</v>
      </c>
      <c r="F4" s="18">
        <f>D4*3</f>
        <v>21.78</v>
      </c>
      <c r="G4" s="19">
        <f>F4*0.9</f>
        <v>19.602</v>
      </c>
      <c r="H4" s="18">
        <v>5</v>
      </c>
      <c r="I4" s="18">
        <v>1</v>
      </c>
      <c r="J4" s="20"/>
    </row>
    <row r="5" s="2" customFormat="1" ht="20" customHeight="1" spans="1:10">
      <c r="A5" s="14">
        <v>2</v>
      </c>
      <c r="B5" s="15" t="s">
        <v>14</v>
      </c>
      <c r="C5" s="16">
        <v>415.74</v>
      </c>
      <c r="D5" s="16">
        <v>5.16</v>
      </c>
      <c r="E5" s="17">
        <f t="shared" ref="E5:E12" si="0">D5*0.9</f>
        <v>4.644</v>
      </c>
      <c r="F5" s="18">
        <f t="shared" ref="F5:F12" si="1">D5*3</f>
        <v>15.48</v>
      </c>
      <c r="G5" s="19">
        <f t="shared" ref="G5:G20" si="2">F5*0.9</f>
        <v>13.932</v>
      </c>
      <c r="H5" s="18">
        <v>2</v>
      </c>
      <c r="I5" s="18">
        <v>0.5</v>
      </c>
      <c r="J5" s="20"/>
    </row>
    <row r="6" s="2" customFormat="1" ht="20" customHeight="1" spans="1:10">
      <c r="A6" s="14">
        <v>3</v>
      </c>
      <c r="B6" s="15" t="s">
        <v>15</v>
      </c>
      <c r="C6" s="16">
        <v>415.74</v>
      </c>
      <c r="D6" s="16">
        <v>3.03</v>
      </c>
      <c r="E6" s="17">
        <f t="shared" si="0"/>
        <v>2.727</v>
      </c>
      <c r="F6" s="18">
        <f t="shared" si="1"/>
        <v>9.09</v>
      </c>
      <c r="G6" s="19">
        <f t="shared" si="2"/>
        <v>8.181</v>
      </c>
      <c r="H6" s="18">
        <v>1</v>
      </c>
      <c r="I6" s="18">
        <v>0.5</v>
      </c>
      <c r="J6" s="20"/>
    </row>
    <row r="7" s="2" customFormat="1" ht="20" customHeight="1" spans="1:10">
      <c r="A7" s="14">
        <v>4</v>
      </c>
      <c r="B7" s="15" t="s">
        <v>16</v>
      </c>
      <c r="C7" s="16">
        <v>13.71</v>
      </c>
      <c r="D7" s="16">
        <v>0.33</v>
      </c>
      <c r="E7" s="17">
        <f t="shared" si="0"/>
        <v>0.297</v>
      </c>
      <c r="F7" s="18">
        <f t="shared" si="1"/>
        <v>0.99</v>
      </c>
      <c r="G7" s="19">
        <f t="shared" si="2"/>
        <v>0.891</v>
      </c>
      <c r="H7" s="18">
        <v>0.1</v>
      </c>
      <c r="I7" s="18">
        <v>0.1</v>
      </c>
      <c r="J7" s="20"/>
    </row>
    <row r="8" s="2" customFormat="1" ht="20" customHeight="1" spans="1:10">
      <c r="A8" s="14">
        <v>5</v>
      </c>
      <c r="B8" s="15" t="s">
        <v>17</v>
      </c>
      <c r="C8" s="16">
        <v>13.71</v>
      </c>
      <c r="D8" s="16">
        <v>0.33</v>
      </c>
      <c r="E8" s="17">
        <f t="shared" si="0"/>
        <v>0.297</v>
      </c>
      <c r="F8" s="18">
        <f t="shared" si="1"/>
        <v>0.99</v>
      </c>
      <c r="G8" s="19">
        <f t="shared" si="2"/>
        <v>0.891</v>
      </c>
      <c r="H8" s="18">
        <v>0.1</v>
      </c>
      <c r="I8" s="18">
        <v>0.1</v>
      </c>
      <c r="J8" s="20"/>
    </row>
    <row r="9" s="2" customFormat="1" ht="20" customHeight="1" spans="1:10">
      <c r="A9" s="14">
        <v>6</v>
      </c>
      <c r="B9" s="15" t="s">
        <v>18</v>
      </c>
      <c r="C9" s="16">
        <v>13.71</v>
      </c>
      <c r="D9" s="16">
        <v>0.33</v>
      </c>
      <c r="E9" s="17">
        <f t="shared" si="0"/>
        <v>0.297</v>
      </c>
      <c r="F9" s="18">
        <f t="shared" si="1"/>
        <v>0.99</v>
      </c>
      <c r="G9" s="19">
        <f t="shared" si="2"/>
        <v>0.891</v>
      </c>
      <c r="H9" s="18">
        <v>0.1</v>
      </c>
      <c r="I9" s="18">
        <v>0.1</v>
      </c>
      <c r="J9" s="20"/>
    </row>
    <row r="10" s="2" customFormat="1" ht="20" customHeight="1" spans="1:10">
      <c r="A10" s="14">
        <v>7</v>
      </c>
      <c r="B10" s="15" t="s">
        <v>19</v>
      </c>
      <c r="C10" s="16">
        <v>13.71</v>
      </c>
      <c r="D10" s="16">
        <v>0.33</v>
      </c>
      <c r="E10" s="17">
        <f t="shared" si="0"/>
        <v>0.297</v>
      </c>
      <c r="F10" s="18">
        <f t="shared" si="1"/>
        <v>0.99</v>
      </c>
      <c r="G10" s="19">
        <f t="shared" si="2"/>
        <v>0.891</v>
      </c>
      <c r="H10" s="18">
        <v>0.1</v>
      </c>
      <c r="I10" s="18">
        <v>0.1</v>
      </c>
      <c r="J10" s="20"/>
    </row>
    <row r="11" s="2" customFormat="1" ht="20" customHeight="1" spans="1:10">
      <c r="A11" s="14">
        <v>8</v>
      </c>
      <c r="B11" s="15" t="s">
        <v>20</v>
      </c>
      <c r="C11" s="16">
        <v>13.71</v>
      </c>
      <c r="D11" s="16">
        <v>0.33</v>
      </c>
      <c r="E11" s="17">
        <f t="shared" si="0"/>
        <v>0.297</v>
      </c>
      <c r="F11" s="18">
        <f t="shared" si="1"/>
        <v>0.99</v>
      </c>
      <c r="G11" s="19">
        <f t="shared" si="2"/>
        <v>0.891</v>
      </c>
      <c r="H11" s="18">
        <v>0.1</v>
      </c>
      <c r="I11" s="18">
        <v>0.1</v>
      </c>
      <c r="J11" s="20"/>
    </row>
    <row r="12" s="2" customFormat="1" ht="20" customHeight="1" spans="1:10">
      <c r="A12" s="21">
        <v>9</v>
      </c>
      <c r="B12" s="15" t="s">
        <v>21</v>
      </c>
      <c r="C12" s="16">
        <v>13.71</v>
      </c>
      <c r="D12" s="16">
        <v>0.33</v>
      </c>
      <c r="E12" s="17">
        <f t="shared" si="0"/>
        <v>0.297</v>
      </c>
      <c r="F12" s="18">
        <f t="shared" si="1"/>
        <v>0.99</v>
      </c>
      <c r="G12" s="19">
        <f t="shared" si="2"/>
        <v>0.891</v>
      </c>
      <c r="H12" s="18">
        <v>0.1</v>
      </c>
      <c r="I12" s="18">
        <v>0.1</v>
      </c>
      <c r="J12" s="20">
        <v>-1</v>
      </c>
    </row>
    <row r="13" s="2" customFormat="1" ht="20" customHeight="1" spans="1:10">
      <c r="A13" s="22"/>
      <c r="B13" s="15" t="s">
        <v>22</v>
      </c>
      <c r="C13" s="16">
        <v>13.71</v>
      </c>
      <c r="D13" s="16">
        <v>0.33</v>
      </c>
      <c r="E13" s="17">
        <v>0.297</v>
      </c>
      <c r="F13" s="18">
        <v>0.99</v>
      </c>
      <c r="G13" s="19">
        <f t="shared" si="2"/>
        <v>0.891</v>
      </c>
      <c r="H13" s="18">
        <v>0.1</v>
      </c>
      <c r="I13" s="18">
        <v>0.1</v>
      </c>
      <c r="J13" s="20" t="s">
        <v>23</v>
      </c>
    </row>
    <row r="14" s="1" customFormat="1" ht="20" customHeight="1" spans="1:10">
      <c r="A14" s="23">
        <v>11</v>
      </c>
      <c r="B14" s="24" t="s">
        <v>24</v>
      </c>
      <c r="C14" s="25">
        <v>13.71</v>
      </c>
      <c r="D14" s="25">
        <v>0.33</v>
      </c>
      <c r="E14" s="26">
        <f>D14*0.9</f>
        <v>0.297</v>
      </c>
      <c r="F14" s="27">
        <f>D14*3</f>
        <v>0.99</v>
      </c>
      <c r="G14" s="28">
        <f>F14*0.9</f>
        <v>0.891</v>
      </c>
      <c r="H14" s="27">
        <v>0.1</v>
      </c>
      <c r="I14" s="27">
        <v>0.1</v>
      </c>
      <c r="J14" s="29"/>
    </row>
    <row r="15" s="1" customFormat="1" ht="20" customHeight="1" spans="1:10">
      <c r="A15" s="23">
        <v>12</v>
      </c>
      <c r="B15" s="24" t="s">
        <v>25</v>
      </c>
      <c r="C15" s="25">
        <v>30</v>
      </c>
      <c r="D15" s="25">
        <v>0.56</v>
      </c>
      <c r="E15" s="26">
        <f>D15*0.9</f>
        <v>0.504</v>
      </c>
      <c r="F15" s="27">
        <f>D15*3</f>
        <v>1.68</v>
      </c>
      <c r="G15" s="28">
        <f>F15*0.9</f>
        <v>1.512</v>
      </c>
      <c r="H15" s="27">
        <v>0.1</v>
      </c>
      <c r="I15" s="27">
        <v>0.1</v>
      </c>
      <c r="J15" s="29"/>
    </row>
    <row r="16" s="2" customFormat="1" ht="20" customHeight="1" spans="1:10">
      <c r="A16" s="14">
        <v>23</v>
      </c>
      <c r="B16" s="15" t="s">
        <v>26</v>
      </c>
      <c r="C16" s="16">
        <v>19.43</v>
      </c>
      <c r="D16" s="16">
        <v>0.85</v>
      </c>
      <c r="E16" s="17">
        <f>D16*0.9</f>
        <v>0.765</v>
      </c>
      <c r="F16" s="18">
        <f>D16*3</f>
        <v>2.55</v>
      </c>
      <c r="G16" s="19">
        <f>F16*0.9</f>
        <v>2.295</v>
      </c>
      <c r="H16" s="18">
        <v>0.5</v>
      </c>
      <c r="I16" s="18">
        <v>0.1</v>
      </c>
      <c r="J16" s="20"/>
    </row>
    <row r="17" s="2" customFormat="1" ht="20" customHeight="1" spans="1:10">
      <c r="A17" s="14">
        <v>25</v>
      </c>
      <c r="B17" s="15" t="s">
        <v>27</v>
      </c>
      <c r="C17" s="16">
        <v>58.86</v>
      </c>
      <c r="D17" s="16">
        <v>2.15</v>
      </c>
      <c r="E17" s="17">
        <f>D17*0.9</f>
        <v>1.935</v>
      </c>
      <c r="F17" s="18">
        <f>D17*3</f>
        <v>6.45</v>
      </c>
      <c r="G17" s="19">
        <f>F17*0.9</f>
        <v>5.805</v>
      </c>
      <c r="H17" s="18">
        <v>1</v>
      </c>
      <c r="I17" s="18">
        <v>0.3</v>
      </c>
      <c r="J17" s="20"/>
    </row>
    <row r="18" s="2" customFormat="1" ht="20" customHeight="1" spans="1:10">
      <c r="A18" s="14">
        <v>26</v>
      </c>
      <c r="B18" s="15" t="s">
        <v>28</v>
      </c>
      <c r="C18" s="16">
        <v>19.43</v>
      </c>
      <c r="D18" s="16">
        <v>0.85</v>
      </c>
      <c r="E18" s="17">
        <f>D18*0.9</f>
        <v>0.765</v>
      </c>
      <c r="F18" s="18">
        <f>D18*3</f>
        <v>2.55</v>
      </c>
      <c r="G18" s="19">
        <f>F18*0.9</f>
        <v>2.295</v>
      </c>
      <c r="H18" s="18">
        <v>0.5</v>
      </c>
      <c r="I18" s="18">
        <v>0.1</v>
      </c>
      <c r="J18" s="20"/>
    </row>
    <row r="19" s="2" customFormat="1" ht="20" customHeight="1" spans="1:10">
      <c r="A19" s="14">
        <v>29</v>
      </c>
      <c r="B19" s="15" t="s">
        <v>29</v>
      </c>
      <c r="C19" s="16">
        <v>150.77</v>
      </c>
      <c r="D19" s="16">
        <v>3.74</v>
      </c>
      <c r="E19" s="17">
        <f>D19*0.9</f>
        <v>3.366</v>
      </c>
      <c r="F19" s="18">
        <f>D19*3</f>
        <v>11.22</v>
      </c>
      <c r="G19" s="19">
        <f>F19*0.9</f>
        <v>10.098</v>
      </c>
      <c r="H19" s="18">
        <v>1</v>
      </c>
      <c r="I19" s="18">
        <v>0.3</v>
      </c>
      <c r="J19" s="20"/>
    </row>
    <row r="20" s="2" customFormat="1" ht="20" customHeight="1" spans="1:10">
      <c r="A20" s="14">
        <v>30</v>
      </c>
      <c r="B20" s="15" t="s">
        <v>30</v>
      </c>
      <c r="C20" s="16">
        <v>74.25</v>
      </c>
      <c r="D20" s="16">
        <v>3.25</v>
      </c>
      <c r="E20" s="17">
        <f>D20*0.9</f>
        <v>2.925</v>
      </c>
      <c r="F20" s="18">
        <f>D20*3</f>
        <v>9.75</v>
      </c>
      <c r="G20" s="19">
        <f>F20*0.9</f>
        <v>8.775</v>
      </c>
      <c r="H20" s="18">
        <v>1</v>
      </c>
      <c r="I20" s="18">
        <v>0.3</v>
      </c>
      <c r="J20" s="20"/>
    </row>
    <row r="21" s="1" customFormat="1" ht="20" customHeight="1" spans="1:10">
      <c r="A21" s="23" t="s">
        <v>31</v>
      </c>
      <c r="B21" s="23"/>
      <c r="C21" s="27">
        <f>SUM(C4:C20)</f>
        <v>1501.12</v>
      </c>
      <c r="D21" s="27">
        <f>SUM(D4:D20)</f>
        <v>29.49</v>
      </c>
      <c r="E21" s="26">
        <f>SUM(E4:E20)</f>
        <v>26.541</v>
      </c>
      <c r="F21" s="27"/>
      <c r="G21" s="28">
        <f>SUM(G4:G20)</f>
        <v>79.623</v>
      </c>
      <c r="H21" s="30">
        <f>SUM(H4:H20)</f>
        <v>12.9</v>
      </c>
      <c r="I21" s="27">
        <f>SUM(I4:I20)</f>
        <v>4</v>
      </c>
      <c r="J21" s="29"/>
    </row>
    <row r="22" s="3" customFormat="1" ht="18" customHeight="1" spans="1:10">
      <c r="A22" s="31"/>
      <c r="B22" s="31"/>
      <c r="C22" s="31"/>
      <c r="D22" s="32"/>
      <c r="E22" s="32"/>
      <c r="F22" s="32"/>
      <c r="G22" s="33"/>
      <c r="H22" s="32"/>
      <c r="I22" s="32"/>
      <c r="J22" s="34"/>
    </row>
    <row r="23" s="3" customFormat="1" ht="18" customHeight="1" spans="1:10">
      <c r="A23" s="31"/>
      <c r="B23" s="31"/>
      <c r="C23" s="31"/>
      <c r="D23" s="32"/>
      <c r="E23" s="32"/>
      <c r="F23" s="32"/>
      <c r="G23" s="32"/>
      <c r="H23" s="32"/>
      <c r="I23" s="32"/>
      <c r="J23" s="34"/>
    </row>
    <row r="24" s="3" customFormat="1" ht="18" customHeight="1" spans="1:10">
      <c r="A24" s="31"/>
      <c r="B24" s="31"/>
      <c r="C24" s="31"/>
      <c r="D24" s="32"/>
      <c r="E24" s="32"/>
      <c r="F24" s="32"/>
      <c r="G24" s="32"/>
      <c r="H24" s="32"/>
      <c r="I24" s="32"/>
      <c r="J24" s="34"/>
    </row>
    <row r="25" s="3" customFormat="1" ht="18" customHeight="1" spans="1:10">
      <c r="A25" s="31"/>
      <c r="B25" s="31"/>
      <c r="C25" s="31"/>
      <c r="D25" s="32"/>
      <c r="E25" s="32"/>
      <c r="F25" s="32"/>
      <c r="G25" s="32"/>
      <c r="H25" s="32"/>
      <c r="I25" s="32"/>
      <c r="J25" s="34"/>
    </row>
    <row r="26" s="3" customFormat="1" ht="18" customHeight="1" spans="1:10">
      <c r="A26" s="31"/>
      <c r="B26" s="31"/>
      <c r="C26" s="31"/>
      <c r="D26" s="32"/>
      <c r="E26" s="32"/>
      <c r="F26" s="32"/>
      <c r="G26" s="32"/>
      <c r="H26" s="32"/>
      <c r="I26" s="32"/>
      <c r="J26" s="34"/>
    </row>
    <row r="27" s="3" customFormat="1" ht="18" customHeight="1" spans="1:10">
      <c r="A27" s="31"/>
      <c r="B27" s="31"/>
      <c r="C27" s="31"/>
      <c r="D27" s="32"/>
      <c r="E27" s="32"/>
      <c r="F27" s="32"/>
      <c r="G27" s="32"/>
      <c r="H27" s="32"/>
      <c r="I27" s="32"/>
      <c r="J27" s="34"/>
    </row>
    <row r="28" s="3" customFormat="1" ht="18" customHeight="1" spans="1:10">
      <c r="A28" s="31"/>
      <c r="B28" s="31"/>
      <c r="C28" s="31"/>
      <c r="D28" s="32"/>
      <c r="E28" s="32"/>
      <c r="F28" s="32"/>
      <c r="G28" s="32"/>
      <c r="H28" s="32"/>
      <c r="I28" s="32"/>
      <c r="J28" s="34"/>
    </row>
    <row r="29" s="3" customFormat="1" ht="18" customHeight="1" spans="1:10">
      <c r="A29" s="31"/>
      <c r="B29" s="31"/>
      <c r="C29" s="31"/>
      <c r="D29" s="32"/>
      <c r="E29" s="32"/>
      <c r="F29" s="32"/>
      <c r="G29" s="32"/>
      <c r="H29" s="32"/>
      <c r="I29" s="32"/>
      <c r="J29" s="34"/>
    </row>
    <row r="30" s="3" customFormat="1" ht="18" customHeight="1" spans="1:10">
      <c r="A30" s="31"/>
      <c r="B30" s="31"/>
      <c r="C30" s="31"/>
      <c r="D30" s="32"/>
      <c r="E30" s="32"/>
      <c r="F30" s="32"/>
      <c r="G30" s="32"/>
      <c r="H30" s="32"/>
      <c r="I30" s="32"/>
      <c r="J30" s="34"/>
    </row>
    <row r="31" s="3" customFormat="1" ht="18" customHeight="1" spans="1:10">
      <c r="A31" s="31"/>
      <c r="B31" s="31"/>
      <c r="C31" s="31"/>
      <c r="D31" s="32"/>
      <c r="E31" s="32"/>
      <c r="F31" s="32"/>
      <c r="G31" s="32"/>
      <c r="H31" s="32"/>
      <c r="I31" s="32"/>
      <c r="J31" s="34"/>
    </row>
    <row r="32" s="3" customFormat="1" ht="18" customHeight="1" spans="1:10">
      <c r="A32" s="31"/>
      <c r="B32" s="31"/>
      <c r="C32" s="31"/>
      <c r="D32" s="32"/>
      <c r="E32" s="32"/>
      <c r="F32" s="32"/>
      <c r="G32" s="32"/>
      <c r="H32" s="32"/>
      <c r="I32" s="32"/>
      <c r="J32" s="34"/>
    </row>
    <row r="33" s="3" customFormat="1" ht="18" customHeight="1" spans="1:10">
      <c r="A33" s="31"/>
      <c r="B33" s="31"/>
      <c r="C33" s="31"/>
      <c r="D33" s="32"/>
      <c r="E33" s="32"/>
      <c r="F33" s="32"/>
      <c r="G33" s="32"/>
      <c r="H33" s="32"/>
      <c r="I33" s="32"/>
      <c r="J33" s="34"/>
    </row>
    <row r="34" s="3" customFormat="1" ht="18" customHeight="1" spans="1:10">
      <c r="A34" s="31"/>
      <c r="B34" s="31"/>
      <c r="C34" s="31"/>
      <c r="D34" s="32"/>
      <c r="E34" s="32"/>
      <c r="F34" s="32"/>
      <c r="G34" s="32"/>
      <c r="H34" s="32"/>
      <c r="I34" s="32"/>
      <c r="J34" s="34"/>
    </row>
    <row r="35" s="3" customFormat="1" ht="18" customHeight="1" spans="1:10">
      <c r="A35" s="31"/>
      <c r="B35" s="31"/>
      <c r="C35" s="31"/>
      <c r="D35" s="32"/>
      <c r="E35" s="32"/>
      <c r="F35" s="32"/>
      <c r="G35" s="32"/>
      <c r="H35" s="32"/>
      <c r="I35" s="32"/>
      <c r="J35" s="34"/>
    </row>
    <row r="36" s="3" customFormat="1" ht="18" customHeight="1" spans="1:10">
      <c r="A36" s="31"/>
      <c r="B36" s="31"/>
      <c r="C36" s="31"/>
      <c r="D36" s="32"/>
      <c r="E36" s="32"/>
      <c r="F36" s="32"/>
      <c r="G36" s="32"/>
      <c r="H36" s="32"/>
      <c r="I36" s="32"/>
      <c r="J36" s="34"/>
    </row>
    <row r="37" s="3" customFormat="1" ht="18" customHeight="1" spans="1:10">
      <c r="A37" s="31"/>
      <c r="B37" s="31"/>
      <c r="C37" s="31"/>
      <c r="D37" s="32"/>
      <c r="E37" s="32"/>
      <c r="F37" s="32"/>
      <c r="G37" s="32"/>
      <c r="H37" s="32"/>
      <c r="I37" s="32"/>
      <c r="J37" s="34"/>
    </row>
    <row r="38" s="3" customFormat="1" ht="37.5" customHeight="1" spans="1:10">
      <c r="A38" s="35"/>
      <c r="B38" s="35"/>
      <c r="C38" s="35"/>
      <c r="D38" s="36"/>
      <c r="E38" s="36"/>
      <c r="F38" s="36"/>
      <c r="G38" s="36"/>
      <c r="H38" s="36"/>
      <c r="I38" s="36"/>
      <c r="J38" s="34"/>
    </row>
    <row r="39" s="3" customFormat="1"/>
    <row r="40" s="3" customFormat="1"/>
    <row r="41" s="3" customFormat="1"/>
  </sheetData>
  <mergeCells count="4">
    <mergeCell ref="A1:J1"/>
    <mergeCell ref="A2:B2"/>
    <mergeCell ref="C2:J2"/>
    <mergeCell ref="A12:A13"/>
  </mergeCells>
  <printOptions horizontalCentered="1"/>
  <pageMargins left="0.708661417322835" right="0.708661417322835" top="0.748031496062992" bottom="0.748031496062992" header="0.31496062992126" footer="0.31496062992126"/>
  <pageSetup paperSize="9" scale="63" orientation="portrait"/>
  <headerFooter/>
  <ignoredErrors>
    <ignoredError sqref="J13" numberStoredAsText="1"/>
    <ignoredError sqref="F4:F12 F14: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酒红色味道</cp:lastModifiedBy>
  <dcterms:created xsi:type="dcterms:W3CDTF">2019-07-30T01:08:00Z</dcterms:created>
  <cp:lastPrinted>2021-05-11T03:31:00Z</cp:lastPrinted>
  <dcterms:modified xsi:type="dcterms:W3CDTF">2026-04-10T08:23:01Z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69B017A6269443B18D2D87AFDAEBFB21_13</vt:lpwstr>
  </property>
  <property fmtid="{D5CDD505-2E9C-101B-9397-08002B2CF9AE}" pid="4" name="CalculationRule">
    <vt:i4>0</vt:i4>
  </property>
</Properties>
</file>