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产权交易部工作\1行资项目\26年项目\租赁\市工信局烟台路房产租赁三年  26276\转让方\"/>
    </mc:Choice>
  </mc:AlternateContent>
  <bookViews>
    <workbookView windowWidth="27945" windowHeight="12780"/>
  </bookViews>
  <sheets>
    <sheet name="Sheet1" sheetId="6" r:id="rId1"/>
    <sheet name="物价局" sheetId="5" state="hidden" r:id="rId2"/>
  </sheets>
  <definedNames>
    <definedName name="_xlnm.Print_Area" localSheetId="1">物价局!$J$1:$M$6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<sst xmlns="http://schemas.openxmlformats.org/spreadsheetml/2006/main" count="39" uniqueCount="29">
  <si>
    <t>日照市工业和信息化局所属房产三年使用权转让项目
（项目编号：LSWZC26276）</t>
  </si>
  <si>
    <t>标的编号</t>
  </si>
  <si>
    <t>座 落</t>
  </si>
  <si>
    <t>建筑面积（㎡）</t>
  </si>
  <si>
    <t>评估价格
（万元/年）</t>
  </si>
  <si>
    <t>挂牌价格
（万元/三年）</t>
  </si>
  <si>
    <t>项目保证金
金额（万元）</t>
  </si>
  <si>
    <t>项目成交后
承租方交纳履约金金额（万元）</t>
  </si>
  <si>
    <t>备注</t>
  </si>
  <si>
    <t>烟台中路“颐和小区”006幢0单元207</t>
  </si>
  <si>
    <t>烟台中路“颐和小区”006幢0单元208</t>
  </si>
  <si>
    <t>合计</t>
  </si>
  <si>
    <t>原物价局沿街三年使用权评估价</t>
  </si>
  <si>
    <t>标的
编号</t>
  </si>
  <si>
    <t>标的名称</t>
  </si>
  <si>
    <t>东西长</t>
  </si>
  <si>
    <t>南北宽</t>
  </si>
  <si>
    <t>约拟租赁面积（㎡）</t>
  </si>
  <si>
    <t>评估单价（元/㎡/年）</t>
  </si>
  <si>
    <t>原标的名称</t>
  </si>
  <si>
    <t>拟租赁面积（㎡）</t>
  </si>
  <si>
    <t>黑山猪肉</t>
  </si>
  <si>
    <t>沿街一层</t>
  </si>
  <si>
    <t>新营文化宫</t>
  </si>
  <si>
    <t>茶兮兮</t>
  </si>
  <si>
    <t>得力文具</t>
  </si>
  <si>
    <t>枣糕峰</t>
  </si>
  <si>
    <t>国艺学堂</t>
  </si>
  <si>
    <t>沿街二层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</si>
</sst>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  <numFmt numFmtId="178" formatCode="0.00_ "/>
    <numFmt numFmtId="179" formatCode="[DBNum2][$-804]General"/>
  </numFmts>
  <fonts count="28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7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righ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2" xfId="0" applyFont="1" applyBorder="1" applyAlignment="1"/>
    <xf numFmtId="0" fontId="3" fillId="0" borderId="0" xfId="0" applyFont="1" applyFill="1" applyAlignment="1"/>
    <xf numFmtId="0" fontId="3" fillId="0" borderId="0" xfId="0" applyFont="1" applyAlignment="1">
      <alignment vertical="center"/>
    </xf>
    <xf numFmtId="43" fontId="3" fillId="0" borderId="0" xfId="1" applyFont="1" applyAlignment="1"/>
    <xf numFmtId="43" fontId="4" fillId="0" borderId="0" xfId="1" applyFont="1" applyFill="1" applyAlignment="1">
      <alignment horizontal="center" vertical="center" wrapText="1"/>
    </xf>
    <xf numFmtId="43" fontId="6" fillId="0" borderId="3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7" fontId="3" fillId="0" borderId="2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 wrapText="1"/>
    </xf>
    <xf numFmtId="176" fontId="3" fillId="0" borderId="6" xfId="1" applyNumberFormat="1" applyFont="1" applyFill="1" applyBorder="1" applyAlignment="1">
      <alignment horizontal="center" vertical="center" wrapText="1"/>
    </xf>
    <xf numFmtId="176" fontId="3" fillId="0" borderId="2" xfId="1" applyNumberFormat="1" applyFont="1" applyFill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178" fontId="3" fillId="0" borderId="2" xfId="0" applyNumberFormat="1" applyFont="1" applyBorder="1" applyAlignment="1">
      <alignment horizontal="center" vertical="center"/>
    </xf>
    <xf numFmtId="179" fontId="3" fillId="0" borderId="0" xfId="0" applyNumberFormat="1" applyFont="1" applyAlignme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FFCC"/>
      <color rgb="00FF00FF"/>
      <color rgb="000000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6"/>
  <sheetViews>
    <sheetView tabSelected="1" zoomScale="115" zoomScaleNormal="115" workbookViewId="0">
      <selection activeCell="G5" sqref="G5"/>
    </sheetView>
  </sheetViews>
  <sheetFormatPr defaultColWidth="9" defaultRowHeight="12" outlineLevelCol="7"/>
  <cols>
    <col min="1" max="1" width="4.45" style="4" customWidth="1"/>
    <col min="2" max="2" width="17.825" style="4" customWidth="1"/>
    <col min="3" max="3" width="12.625" style="4" customWidth="1"/>
    <col min="4" max="4" width="12.625" style="29" customWidth="1"/>
    <col min="5" max="6" width="12.625" style="4" customWidth="1"/>
    <col min="7" max="7" width="15.5416666666667" style="4" customWidth="1"/>
    <col min="8" max="8" width="9.775" style="4" customWidth="1"/>
    <col min="9" max="238" width="9" style="4"/>
    <col min="239" max="239" width="5.875" style="4" customWidth="1"/>
    <col min="240" max="240" width="8.75" style="4" customWidth="1"/>
    <col min="241" max="241" width="12.25" style="4" customWidth="1"/>
    <col min="242" max="242" width="13.875" style="4" customWidth="1"/>
    <col min="243" max="243" width="18.875" style="4" customWidth="1"/>
    <col min="244" max="244" width="19.75" style="4" customWidth="1"/>
    <col min="245" max="245" width="15.125" style="4" customWidth="1"/>
    <col min="246" max="246" width="6.625" style="4" customWidth="1"/>
    <col min="247" max="247" width="7.625" style="4" customWidth="1"/>
    <col min="248" max="248" width="4.75" style="4" customWidth="1"/>
    <col min="249" max="249" width="9.5" style="4" customWidth="1"/>
    <col min="250" max="250" width="9.375" style="4" customWidth="1"/>
    <col min="251" max="251" width="11" style="4" customWidth="1"/>
    <col min="252" max="252" width="12.125" style="4" customWidth="1"/>
    <col min="253" max="253" width="8" style="4" customWidth="1"/>
    <col min="254" max="494" width="9" style="4"/>
    <col min="495" max="495" width="5.875" style="4" customWidth="1"/>
    <col min="496" max="496" width="8.75" style="4" customWidth="1"/>
    <col min="497" max="497" width="12.25" style="4" customWidth="1"/>
    <col min="498" max="498" width="13.875" style="4" customWidth="1"/>
    <col min="499" max="499" width="18.875" style="4" customWidth="1"/>
    <col min="500" max="500" width="19.75" style="4" customWidth="1"/>
    <col min="501" max="501" width="15.125" style="4" customWidth="1"/>
    <col min="502" max="502" width="6.625" style="4" customWidth="1"/>
    <col min="503" max="503" width="7.625" style="4" customWidth="1"/>
    <col min="504" max="504" width="4.75" style="4" customWidth="1"/>
    <col min="505" max="505" width="9.5" style="4" customWidth="1"/>
    <col min="506" max="506" width="9.375" style="4" customWidth="1"/>
    <col min="507" max="507" width="11" style="4" customWidth="1"/>
    <col min="508" max="508" width="12.125" style="4" customWidth="1"/>
    <col min="509" max="509" width="8" style="4" customWidth="1"/>
    <col min="510" max="750" width="9" style="4"/>
    <col min="751" max="751" width="5.875" style="4" customWidth="1"/>
    <col min="752" max="752" width="8.75" style="4" customWidth="1"/>
    <col min="753" max="753" width="12.25" style="4" customWidth="1"/>
    <col min="754" max="754" width="13.875" style="4" customWidth="1"/>
    <col min="755" max="755" width="18.875" style="4" customWidth="1"/>
    <col min="756" max="756" width="19.75" style="4" customWidth="1"/>
    <col min="757" max="757" width="15.125" style="4" customWidth="1"/>
    <col min="758" max="758" width="6.625" style="4" customWidth="1"/>
    <col min="759" max="759" width="7.625" style="4" customWidth="1"/>
    <col min="760" max="760" width="4.75" style="4" customWidth="1"/>
    <col min="761" max="761" width="9.5" style="4" customWidth="1"/>
    <col min="762" max="762" width="9.375" style="4" customWidth="1"/>
    <col min="763" max="763" width="11" style="4" customWidth="1"/>
    <col min="764" max="764" width="12.125" style="4" customWidth="1"/>
    <col min="765" max="765" width="8" style="4" customWidth="1"/>
    <col min="766" max="1006" width="9" style="4"/>
    <col min="1007" max="1007" width="5.875" style="4" customWidth="1"/>
    <col min="1008" max="1008" width="8.75" style="4" customWidth="1"/>
    <col min="1009" max="1009" width="12.25" style="4" customWidth="1"/>
    <col min="1010" max="1010" width="13.875" style="4" customWidth="1"/>
    <col min="1011" max="1011" width="18.875" style="4" customWidth="1"/>
    <col min="1012" max="1012" width="19.75" style="4" customWidth="1"/>
    <col min="1013" max="1013" width="15.125" style="4" customWidth="1"/>
    <col min="1014" max="1014" width="6.625" style="4" customWidth="1"/>
    <col min="1015" max="1015" width="7.625" style="4" customWidth="1"/>
    <col min="1016" max="1016" width="4.75" style="4" customWidth="1"/>
    <col min="1017" max="1017" width="9.5" style="4" customWidth="1"/>
    <col min="1018" max="1018" width="9.375" style="4" customWidth="1"/>
    <col min="1019" max="1019" width="11" style="4" customWidth="1"/>
    <col min="1020" max="1020" width="12.125" style="4" customWidth="1"/>
    <col min="1021" max="1021" width="8" style="4" customWidth="1"/>
    <col min="1022" max="1262" width="9" style="4"/>
    <col min="1263" max="1263" width="5.875" style="4" customWidth="1"/>
    <col min="1264" max="1264" width="8.75" style="4" customWidth="1"/>
    <col min="1265" max="1265" width="12.25" style="4" customWidth="1"/>
    <col min="1266" max="1266" width="13.875" style="4" customWidth="1"/>
    <col min="1267" max="1267" width="18.875" style="4" customWidth="1"/>
    <col min="1268" max="1268" width="19.75" style="4" customWidth="1"/>
    <col min="1269" max="1269" width="15.125" style="4" customWidth="1"/>
    <col min="1270" max="1270" width="6.625" style="4" customWidth="1"/>
    <col min="1271" max="1271" width="7.625" style="4" customWidth="1"/>
    <col min="1272" max="1272" width="4.75" style="4" customWidth="1"/>
    <col min="1273" max="1273" width="9.5" style="4" customWidth="1"/>
    <col min="1274" max="1274" width="9.375" style="4" customWidth="1"/>
    <col min="1275" max="1275" width="11" style="4" customWidth="1"/>
    <col min="1276" max="1276" width="12.125" style="4" customWidth="1"/>
    <col min="1277" max="1277" width="8" style="4" customWidth="1"/>
    <col min="1278" max="1518" width="9" style="4"/>
    <col min="1519" max="1519" width="5.875" style="4" customWidth="1"/>
    <col min="1520" max="1520" width="8.75" style="4" customWidth="1"/>
    <col min="1521" max="1521" width="12.25" style="4" customWidth="1"/>
    <col min="1522" max="1522" width="13.875" style="4" customWidth="1"/>
    <col min="1523" max="1523" width="18.875" style="4" customWidth="1"/>
    <col min="1524" max="1524" width="19.75" style="4" customWidth="1"/>
    <col min="1525" max="1525" width="15.125" style="4" customWidth="1"/>
    <col min="1526" max="1526" width="6.625" style="4" customWidth="1"/>
    <col min="1527" max="1527" width="7.625" style="4" customWidth="1"/>
    <col min="1528" max="1528" width="4.75" style="4" customWidth="1"/>
    <col min="1529" max="1529" width="9.5" style="4" customWidth="1"/>
    <col min="1530" max="1530" width="9.375" style="4" customWidth="1"/>
    <col min="1531" max="1531" width="11" style="4" customWidth="1"/>
    <col min="1532" max="1532" width="12.125" style="4" customWidth="1"/>
    <col min="1533" max="1533" width="8" style="4" customWidth="1"/>
    <col min="1534" max="1774" width="9" style="4"/>
    <col min="1775" max="1775" width="5.875" style="4" customWidth="1"/>
    <col min="1776" max="1776" width="8.75" style="4" customWidth="1"/>
    <col min="1777" max="1777" width="12.25" style="4" customWidth="1"/>
    <col min="1778" max="1778" width="13.875" style="4" customWidth="1"/>
    <col min="1779" max="1779" width="18.875" style="4" customWidth="1"/>
    <col min="1780" max="1780" width="19.75" style="4" customWidth="1"/>
    <col min="1781" max="1781" width="15.125" style="4" customWidth="1"/>
    <col min="1782" max="1782" width="6.625" style="4" customWidth="1"/>
    <col min="1783" max="1783" width="7.625" style="4" customWidth="1"/>
    <col min="1784" max="1784" width="4.75" style="4" customWidth="1"/>
    <col min="1785" max="1785" width="9.5" style="4" customWidth="1"/>
    <col min="1786" max="1786" width="9.375" style="4" customWidth="1"/>
    <col min="1787" max="1787" width="11" style="4" customWidth="1"/>
    <col min="1788" max="1788" width="12.125" style="4" customWidth="1"/>
    <col min="1789" max="1789" width="8" style="4" customWidth="1"/>
    <col min="1790" max="2030" width="9" style="4"/>
    <col min="2031" max="2031" width="5.875" style="4" customWidth="1"/>
    <col min="2032" max="2032" width="8.75" style="4" customWidth="1"/>
    <col min="2033" max="2033" width="12.25" style="4" customWidth="1"/>
    <col min="2034" max="2034" width="13.875" style="4" customWidth="1"/>
    <col min="2035" max="2035" width="18.875" style="4" customWidth="1"/>
    <col min="2036" max="2036" width="19.75" style="4" customWidth="1"/>
    <col min="2037" max="2037" width="15.125" style="4" customWidth="1"/>
    <col min="2038" max="2038" width="6.625" style="4" customWidth="1"/>
    <col min="2039" max="2039" width="7.625" style="4" customWidth="1"/>
    <col min="2040" max="2040" width="4.75" style="4" customWidth="1"/>
    <col min="2041" max="2041" width="9.5" style="4" customWidth="1"/>
    <col min="2042" max="2042" width="9.375" style="4" customWidth="1"/>
    <col min="2043" max="2043" width="11" style="4" customWidth="1"/>
    <col min="2044" max="2044" width="12.125" style="4" customWidth="1"/>
    <col min="2045" max="2045" width="8" style="4" customWidth="1"/>
    <col min="2046" max="2286" width="9" style="4"/>
    <col min="2287" max="2287" width="5.875" style="4" customWidth="1"/>
    <col min="2288" max="2288" width="8.75" style="4" customWidth="1"/>
    <col min="2289" max="2289" width="12.25" style="4" customWidth="1"/>
    <col min="2290" max="2290" width="13.875" style="4" customWidth="1"/>
    <col min="2291" max="2291" width="18.875" style="4" customWidth="1"/>
    <col min="2292" max="2292" width="19.75" style="4" customWidth="1"/>
    <col min="2293" max="2293" width="15.125" style="4" customWidth="1"/>
    <col min="2294" max="2294" width="6.625" style="4" customWidth="1"/>
    <col min="2295" max="2295" width="7.625" style="4" customWidth="1"/>
    <col min="2296" max="2296" width="4.75" style="4" customWidth="1"/>
    <col min="2297" max="2297" width="9.5" style="4" customWidth="1"/>
    <col min="2298" max="2298" width="9.375" style="4" customWidth="1"/>
    <col min="2299" max="2299" width="11" style="4" customWidth="1"/>
    <col min="2300" max="2300" width="12.125" style="4" customWidth="1"/>
    <col min="2301" max="2301" width="8" style="4" customWidth="1"/>
    <col min="2302" max="2542" width="9" style="4"/>
    <col min="2543" max="2543" width="5.875" style="4" customWidth="1"/>
    <col min="2544" max="2544" width="8.75" style="4" customWidth="1"/>
    <col min="2545" max="2545" width="12.25" style="4" customWidth="1"/>
    <col min="2546" max="2546" width="13.875" style="4" customWidth="1"/>
    <col min="2547" max="2547" width="18.875" style="4" customWidth="1"/>
    <col min="2548" max="2548" width="19.75" style="4" customWidth="1"/>
    <col min="2549" max="2549" width="15.125" style="4" customWidth="1"/>
    <col min="2550" max="2550" width="6.625" style="4" customWidth="1"/>
    <col min="2551" max="2551" width="7.625" style="4" customWidth="1"/>
    <col min="2552" max="2552" width="4.75" style="4" customWidth="1"/>
    <col min="2553" max="2553" width="9.5" style="4" customWidth="1"/>
    <col min="2554" max="2554" width="9.375" style="4" customWidth="1"/>
    <col min="2555" max="2555" width="11" style="4" customWidth="1"/>
    <col min="2556" max="2556" width="12.125" style="4" customWidth="1"/>
    <col min="2557" max="2557" width="8" style="4" customWidth="1"/>
    <col min="2558" max="2798" width="9" style="4"/>
    <col min="2799" max="2799" width="5.875" style="4" customWidth="1"/>
    <col min="2800" max="2800" width="8.75" style="4" customWidth="1"/>
    <col min="2801" max="2801" width="12.25" style="4" customWidth="1"/>
    <col min="2802" max="2802" width="13.875" style="4" customWidth="1"/>
    <col min="2803" max="2803" width="18.875" style="4" customWidth="1"/>
    <col min="2804" max="2804" width="19.75" style="4" customWidth="1"/>
    <col min="2805" max="2805" width="15.125" style="4" customWidth="1"/>
    <col min="2806" max="2806" width="6.625" style="4" customWidth="1"/>
    <col min="2807" max="2807" width="7.625" style="4" customWidth="1"/>
    <col min="2808" max="2808" width="4.75" style="4" customWidth="1"/>
    <col min="2809" max="2809" width="9.5" style="4" customWidth="1"/>
    <col min="2810" max="2810" width="9.375" style="4" customWidth="1"/>
    <col min="2811" max="2811" width="11" style="4" customWidth="1"/>
    <col min="2812" max="2812" width="12.125" style="4" customWidth="1"/>
    <col min="2813" max="2813" width="8" style="4" customWidth="1"/>
    <col min="2814" max="3054" width="9" style="4"/>
    <col min="3055" max="3055" width="5.875" style="4" customWidth="1"/>
    <col min="3056" max="3056" width="8.75" style="4" customWidth="1"/>
    <col min="3057" max="3057" width="12.25" style="4" customWidth="1"/>
    <col min="3058" max="3058" width="13.875" style="4" customWidth="1"/>
    <col min="3059" max="3059" width="18.875" style="4" customWidth="1"/>
    <col min="3060" max="3060" width="19.75" style="4" customWidth="1"/>
    <col min="3061" max="3061" width="15.125" style="4" customWidth="1"/>
    <col min="3062" max="3062" width="6.625" style="4" customWidth="1"/>
    <col min="3063" max="3063" width="7.625" style="4" customWidth="1"/>
    <col min="3064" max="3064" width="4.75" style="4" customWidth="1"/>
    <col min="3065" max="3065" width="9.5" style="4" customWidth="1"/>
    <col min="3066" max="3066" width="9.375" style="4" customWidth="1"/>
    <col min="3067" max="3067" width="11" style="4" customWidth="1"/>
    <col min="3068" max="3068" width="12.125" style="4" customWidth="1"/>
    <col min="3069" max="3069" width="8" style="4" customWidth="1"/>
    <col min="3070" max="3310" width="9" style="4"/>
    <col min="3311" max="3311" width="5.875" style="4" customWidth="1"/>
    <col min="3312" max="3312" width="8.75" style="4" customWidth="1"/>
    <col min="3313" max="3313" width="12.25" style="4" customWidth="1"/>
    <col min="3314" max="3314" width="13.875" style="4" customWidth="1"/>
    <col min="3315" max="3315" width="18.875" style="4" customWidth="1"/>
    <col min="3316" max="3316" width="19.75" style="4" customWidth="1"/>
    <col min="3317" max="3317" width="15.125" style="4" customWidth="1"/>
    <col min="3318" max="3318" width="6.625" style="4" customWidth="1"/>
    <col min="3319" max="3319" width="7.625" style="4" customWidth="1"/>
    <col min="3320" max="3320" width="4.75" style="4" customWidth="1"/>
    <col min="3321" max="3321" width="9.5" style="4" customWidth="1"/>
    <col min="3322" max="3322" width="9.375" style="4" customWidth="1"/>
    <col min="3323" max="3323" width="11" style="4" customWidth="1"/>
    <col min="3324" max="3324" width="12.125" style="4" customWidth="1"/>
    <col min="3325" max="3325" width="8" style="4" customWidth="1"/>
    <col min="3326" max="3566" width="9" style="4"/>
    <col min="3567" max="3567" width="5.875" style="4" customWidth="1"/>
    <col min="3568" max="3568" width="8.75" style="4" customWidth="1"/>
    <col min="3569" max="3569" width="12.25" style="4" customWidth="1"/>
    <col min="3570" max="3570" width="13.875" style="4" customWidth="1"/>
    <col min="3571" max="3571" width="18.875" style="4" customWidth="1"/>
    <col min="3572" max="3572" width="19.75" style="4" customWidth="1"/>
    <col min="3573" max="3573" width="15.125" style="4" customWidth="1"/>
    <col min="3574" max="3574" width="6.625" style="4" customWidth="1"/>
    <col min="3575" max="3575" width="7.625" style="4" customWidth="1"/>
    <col min="3576" max="3576" width="4.75" style="4" customWidth="1"/>
    <col min="3577" max="3577" width="9.5" style="4" customWidth="1"/>
    <col min="3578" max="3578" width="9.375" style="4" customWidth="1"/>
    <col min="3579" max="3579" width="11" style="4" customWidth="1"/>
    <col min="3580" max="3580" width="12.125" style="4" customWidth="1"/>
    <col min="3581" max="3581" width="8" style="4" customWidth="1"/>
    <col min="3582" max="3822" width="9" style="4"/>
    <col min="3823" max="3823" width="5.875" style="4" customWidth="1"/>
    <col min="3824" max="3824" width="8.75" style="4" customWidth="1"/>
    <col min="3825" max="3825" width="12.25" style="4" customWidth="1"/>
    <col min="3826" max="3826" width="13.875" style="4" customWidth="1"/>
    <col min="3827" max="3827" width="18.875" style="4" customWidth="1"/>
    <col min="3828" max="3828" width="19.75" style="4" customWidth="1"/>
    <col min="3829" max="3829" width="15.125" style="4" customWidth="1"/>
    <col min="3830" max="3830" width="6.625" style="4" customWidth="1"/>
    <col min="3831" max="3831" width="7.625" style="4" customWidth="1"/>
    <col min="3832" max="3832" width="4.75" style="4" customWidth="1"/>
    <col min="3833" max="3833" width="9.5" style="4" customWidth="1"/>
    <col min="3834" max="3834" width="9.375" style="4" customWidth="1"/>
    <col min="3835" max="3835" width="11" style="4" customWidth="1"/>
    <col min="3836" max="3836" width="12.125" style="4" customWidth="1"/>
    <col min="3837" max="3837" width="8" style="4" customWidth="1"/>
    <col min="3838" max="4078" width="9" style="4"/>
    <col min="4079" max="4079" width="5.875" style="4" customWidth="1"/>
    <col min="4080" max="4080" width="8.75" style="4" customWidth="1"/>
    <col min="4081" max="4081" width="12.25" style="4" customWidth="1"/>
    <col min="4082" max="4082" width="13.875" style="4" customWidth="1"/>
    <col min="4083" max="4083" width="18.875" style="4" customWidth="1"/>
    <col min="4084" max="4084" width="19.75" style="4" customWidth="1"/>
    <col min="4085" max="4085" width="15.125" style="4" customWidth="1"/>
    <col min="4086" max="4086" width="6.625" style="4" customWidth="1"/>
    <col min="4087" max="4087" width="7.625" style="4" customWidth="1"/>
    <col min="4088" max="4088" width="4.75" style="4" customWidth="1"/>
    <col min="4089" max="4089" width="9.5" style="4" customWidth="1"/>
    <col min="4090" max="4090" width="9.375" style="4" customWidth="1"/>
    <col min="4091" max="4091" width="11" style="4" customWidth="1"/>
    <col min="4092" max="4092" width="12.125" style="4" customWidth="1"/>
    <col min="4093" max="4093" width="8" style="4" customWidth="1"/>
    <col min="4094" max="4334" width="9" style="4"/>
    <col min="4335" max="4335" width="5.875" style="4" customWidth="1"/>
    <col min="4336" max="4336" width="8.75" style="4" customWidth="1"/>
    <col min="4337" max="4337" width="12.25" style="4" customWidth="1"/>
    <col min="4338" max="4338" width="13.875" style="4" customWidth="1"/>
    <col min="4339" max="4339" width="18.875" style="4" customWidth="1"/>
    <col min="4340" max="4340" width="19.75" style="4" customWidth="1"/>
    <col min="4341" max="4341" width="15.125" style="4" customWidth="1"/>
    <col min="4342" max="4342" width="6.625" style="4" customWidth="1"/>
    <col min="4343" max="4343" width="7.625" style="4" customWidth="1"/>
    <col min="4344" max="4344" width="4.75" style="4" customWidth="1"/>
    <col min="4345" max="4345" width="9.5" style="4" customWidth="1"/>
    <col min="4346" max="4346" width="9.375" style="4" customWidth="1"/>
    <col min="4347" max="4347" width="11" style="4" customWidth="1"/>
    <col min="4348" max="4348" width="12.125" style="4" customWidth="1"/>
    <col min="4349" max="4349" width="8" style="4" customWidth="1"/>
    <col min="4350" max="4590" width="9" style="4"/>
    <col min="4591" max="4591" width="5.875" style="4" customWidth="1"/>
    <col min="4592" max="4592" width="8.75" style="4" customWidth="1"/>
    <col min="4593" max="4593" width="12.25" style="4" customWidth="1"/>
    <col min="4594" max="4594" width="13.875" style="4" customWidth="1"/>
    <col min="4595" max="4595" width="18.875" style="4" customWidth="1"/>
    <col min="4596" max="4596" width="19.75" style="4" customWidth="1"/>
    <col min="4597" max="4597" width="15.125" style="4" customWidth="1"/>
    <col min="4598" max="4598" width="6.625" style="4" customWidth="1"/>
    <col min="4599" max="4599" width="7.625" style="4" customWidth="1"/>
    <col min="4600" max="4600" width="4.75" style="4" customWidth="1"/>
    <col min="4601" max="4601" width="9.5" style="4" customWidth="1"/>
    <col min="4602" max="4602" width="9.375" style="4" customWidth="1"/>
    <col min="4603" max="4603" width="11" style="4" customWidth="1"/>
    <col min="4604" max="4604" width="12.125" style="4" customWidth="1"/>
    <col min="4605" max="4605" width="8" style="4" customWidth="1"/>
    <col min="4606" max="4846" width="9" style="4"/>
    <col min="4847" max="4847" width="5.875" style="4" customWidth="1"/>
    <col min="4848" max="4848" width="8.75" style="4" customWidth="1"/>
    <col min="4849" max="4849" width="12.25" style="4" customWidth="1"/>
    <col min="4850" max="4850" width="13.875" style="4" customWidth="1"/>
    <col min="4851" max="4851" width="18.875" style="4" customWidth="1"/>
    <col min="4852" max="4852" width="19.75" style="4" customWidth="1"/>
    <col min="4853" max="4853" width="15.125" style="4" customWidth="1"/>
    <col min="4854" max="4854" width="6.625" style="4" customWidth="1"/>
    <col min="4855" max="4855" width="7.625" style="4" customWidth="1"/>
    <col min="4856" max="4856" width="4.75" style="4" customWidth="1"/>
    <col min="4857" max="4857" width="9.5" style="4" customWidth="1"/>
    <col min="4858" max="4858" width="9.375" style="4" customWidth="1"/>
    <col min="4859" max="4859" width="11" style="4" customWidth="1"/>
    <col min="4860" max="4860" width="12.125" style="4" customWidth="1"/>
    <col min="4861" max="4861" width="8" style="4" customWidth="1"/>
    <col min="4862" max="5102" width="9" style="4"/>
    <col min="5103" max="5103" width="5.875" style="4" customWidth="1"/>
    <col min="5104" max="5104" width="8.75" style="4" customWidth="1"/>
    <col min="5105" max="5105" width="12.25" style="4" customWidth="1"/>
    <col min="5106" max="5106" width="13.875" style="4" customWidth="1"/>
    <col min="5107" max="5107" width="18.875" style="4" customWidth="1"/>
    <col min="5108" max="5108" width="19.75" style="4" customWidth="1"/>
    <col min="5109" max="5109" width="15.125" style="4" customWidth="1"/>
    <col min="5110" max="5110" width="6.625" style="4" customWidth="1"/>
    <col min="5111" max="5111" width="7.625" style="4" customWidth="1"/>
    <col min="5112" max="5112" width="4.75" style="4" customWidth="1"/>
    <col min="5113" max="5113" width="9.5" style="4" customWidth="1"/>
    <col min="5114" max="5114" width="9.375" style="4" customWidth="1"/>
    <col min="5115" max="5115" width="11" style="4" customWidth="1"/>
    <col min="5116" max="5116" width="12.125" style="4" customWidth="1"/>
    <col min="5117" max="5117" width="8" style="4" customWidth="1"/>
    <col min="5118" max="5358" width="9" style="4"/>
    <col min="5359" max="5359" width="5.875" style="4" customWidth="1"/>
    <col min="5360" max="5360" width="8.75" style="4" customWidth="1"/>
    <col min="5361" max="5361" width="12.25" style="4" customWidth="1"/>
    <col min="5362" max="5362" width="13.875" style="4" customWidth="1"/>
    <col min="5363" max="5363" width="18.875" style="4" customWidth="1"/>
    <col min="5364" max="5364" width="19.75" style="4" customWidth="1"/>
    <col min="5365" max="5365" width="15.125" style="4" customWidth="1"/>
    <col min="5366" max="5366" width="6.625" style="4" customWidth="1"/>
    <col min="5367" max="5367" width="7.625" style="4" customWidth="1"/>
    <col min="5368" max="5368" width="4.75" style="4" customWidth="1"/>
    <col min="5369" max="5369" width="9.5" style="4" customWidth="1"/>
    <col min="5370" max="5370" width="9.375" style="4" customWidth="1"/>
    <col min="5371" max="5371" width="11" style="4" customWidth="1"/>
    <col min="5372" max="5372" width="12.125" style="4" customWidth="1"/>
    <col min="5373" max="5373" width="8" style="4" customWidth="1"/>
    <col min="5374" max="5614" width="9" style="4"/>
    <col min="5615" max="5615" width="5.875" style="4" customWidth="1"/>
    <col min="5616" max="5616" width="8.75" style="4" customWidth="1"/>
    <col min="5617" max="5617" width="12.25" style="4" customWidth="1"/>
    <col min="5618" max="5618" width="13.875" style="4" customWidth="1"/>
    <col min="5619" max="5619" width="18.875" style="4" customWidth="1"/>
    <col min="5620" max="5620" width="19.75" style="4" customWidth="1"/>
    <col min="5621" max="5621" width="15.125" style="4" customWidth="1"/>
    <col min="5622" max="5622" width="6.625" style="4" customWidth="1"/>
    <col min="5623" max="5623" width="7.625" style="4" customWidth="1"/>
    <col min="5624" max="5624" width="4.75" style="4" customWidth="1"/>
    <col min="5625" max="5625" width="9.5" style="4" customWidth="1"/>
    <col min="5626" max="5626" width="9.375" style="4" customWidth="1"/>
    <col min="5627" max="5627" width="11" style="4" customWidth="1"/>
    <col min="5628" max="5628" width="12.125" style="4" customWidth="1"/>
    <col min="5629" max="5629" width="8" style="4" customWidth="1"/>
    <col min="5630" max="5870" width="9" style="4"/>
    <col min="5871" max="5871" width="5.875" style="4" customWidth="1"/>
    <col min="5872" max="5872" width="8.75" style="4" customWidth="1"/>
    <col min="5873" max="5873" width="12.25" style="4" customWidth="1"/>
    <col min="5874" max="5874" width="13.875" style="4" customWidth="1"/>
    <col min="5875" max="5875" width="18.875" style="4" customWidth="1"/>
    <col min="5876" max="5876" width="19.75" style="4" customWidth="1"/>
    <col min="5877" max="5877" width="15.125" style="4" customWidth="1"/>
    <col min="5878" max="5878" width="6.625" style="4" customWidth="1"/>
    <col min="5879" max="5879" width="7.625" style="4" customWidth="1"/>
    <col min="5880" max="5880" width="4.75" style="4" customWidth="1"/>
    <col min="5881" max="5881" width="9.5" style="4" customWidth="1"/>
    <col min="5882" max="5882" width="9.375" style="4" customWidth="1"/>
    <col min="5883" max="5883" width="11" style="4" customWidth="1"/>
    <col min="5884" max="5884" width="12.125" style="4" customWidth="1"/>
    <col min="5885" max="5885" width="8" style="4" customWidth="1"/>
    <col min="5886" max="6126" width="9" style="4"/>
    <col min="6127" max="6127" width="5.875" style="4" customWidth="1"/>
    <col min="6128" max="6128" width="8.75" style="4" customWidth="1"/>
    <col min="6129" max="6129" width="12.25" style="4" customWidth="1"/>
    <col min="6130" max="6130" width="13.875" style="4" customWidth="1"/>
    <col min="6131" max="6131" width="18.875" style="4" customWidth="1"/>
    <col min="6132" max="6132" width="19.75" style="4" customWidth="1"/>
    <col min="6133" max="6133" width="15.125" style="4" customWidth="1"/>
    <col min="6134" max="6134" width="6.625" style="4" customWidth="1"/>
    <col min="6135" max="6135" width="7.625" style="4" customWidth="1"/>
    <col min="6136" max="6136" width="4.75" style="4" customWidth="1"/>
    <col min="6137" max="6137" width="9.5" style="4" customWidth="1"/>
    <col min="6138" max="6138" width="9.375" style="4" customWidth="1"/>
    <col min="6139" max="6139" width="11" style="4" customWidth="1"/>
    <col min="6140" max="6140" width="12.125" style="4" customWidth="1"/>
    <col min="6141" max="6141" width="8" style="4" customWidth="1"/>
    <col min="6142" max="6382" width="9" style="4"/>
    <col min="6383" max="6383" width="5.875" style="4" customWidth="1"/>
    <col min="6384" max="6384" width="8.75" style="4" customWidth="1"/>
    <col min="6385" max="6385" width="12.25" style="4" customWidth="1"/>
    <col min="6386" max="6386" width="13.875" style="4" customWidth="1"/>
    <col min="6387" max="6387" width="18.875" style="4" customWidth="1"/>
    <col min="6388" max="6388" width="19.75" style="4" customWidth="1"/>
    <col min="6389" max="6389" width="15.125" style="4" customWidth="1"/>
    <col min="6390" max="6390" width="6.625" style="4" customWidth="1"/>
    <col min="6391" max="6391" width="7.625" style="4" customWidth="1"/>
    <col min="6392" max="6392" width="4.75" style="4" customWidth="1"/>
    <col min="6393" max="6393" width="9.5" style="4" customWidth="1"/>
    <col min="6394" max="6394" width="9.375" style="4" customWidth="1"/>
    <col min="6395" max="6395" width="11" style="4" customWidth="1"/>
    <col min="6396" max="6396" width="12.125" style="4" customWidth="1"/>
    <col min="6397" max="6397" width="8" style="4" customWidth="1"/>
    <col min="6398" max="6638" width="9" style="4"/>
    <col min="6639" max="6639" width="5.875" style="4" customWidth="1"/>
    <col min="6640" max="6640" width="8.75" style="4" customWidth="1"/>
    <col min="6641" max="6641" width="12.25" style="4" customWidth="1"/>
    <col min="6642" max="6642" width="13.875" style="4" customWidth="1"/>
    <col min="6643" max="6643" width="18.875" style="4" customWidth="1"/>
    <col min="6644" max="6644" width="19.75" style="4" customWidth="1"/>
    <col min="6645" max="6645" width="15.125" style="4" customWidth="1"/>
    <col min="6646" max="6646" width="6.625" style="4" customWidth="1"/>
    <col min="6647" max="6647" width="7.625" style="4" customWidth="1"/>
    <col min="6648" max="6648" width="4.75" style="4" customWidth="1"/>
    <col min="6649" max="6649" width="9.5" style="4" customWidth="1"/>
    <col min="6650" max="6650" width="9.375" style="4" customWidth="1"/>
    <col min="6651" max="6651" width="11" style="4" customWidth="1"/>
    <col min="6652" max="6652" width="12.125" style="4" customWidth="1"/>
    <col min="6653" max="6653" width="8" style="4" customWidth="1"/>
    <col min="6654" max="6894" width="9" style="4"/>
    <col min="6895" max="6895" width="5.875" style="4" customWidth="1"/>
    <col min="6896" max="6896" width="8.75" style="4" customWidth="1"/>
    <col min="6897" max="6897" width="12.25" style="4" customWidth="1"/>
    <col min="6898" max="6898" width="13.875" style="4" customWidth="1"/>
    <col min="6899" max="6899" width="18.875" style="4" customWidth="1"/>
    <col min="6900" max="6900" width="19.75" style="4" customWidth="1"/>
    <col min="6901" max="6901" width="15.125" style="4" customWidth="1"/>
    <col min="6902" max="6902" width="6.625" style="4" customWidth="1"/>
    <col min="6903" max="6903" width="7.625" style="4" customWidth="1"/>
    <col min="6904" max="6904" width="4.75" style="4" customWidth="1"/>
    <col min="6905" max="6905" width="9.5" style="4" customWidth="1"/>
    <col min="6906" max="6906" width="9.375" style="4" customWidth="1"/>
    <col min="6907" max="6907" width="11" style="4" customWidth="1"/>
    <col min="6908" max="6908" width="12.125" style="4" customWidth="1"/>
    <col min="6909" max="6909" width="8" style="4" customWidth="1"/>
    <col min="6910" max="7150" width="9" style="4"/>
    <col min="7151" max="7151" width="5.875" style="4" customWidth="1"/>
    <col min="7152" max="7152" width="8.75" style="4" customWidth="1"/>
    <col min="7153" max="7153" width="12.25" style="4" customWidth="1"/>
    <col min="7154" max="7154" width="13.875" style="4" customWidth="1"/>
    <col min="7155" max="7155" width="18.875" style="4" customWidth="1"/>
    <col min="7156" max="7156" width="19.75" style="4" customWidth="1"/>
    <col min="7157" max="7157" width="15.125" style="4" customWidth="1"/>
    <col min="7158" max="7158" width="6.625" style="4" customWidth="1"/>
    <col min="7159" max="7159" width="7.625" style="4" customWidth="1"/>
    <col min="7160" max="7160" width="4.75" style="4" customWidth="1"/>
    <col min="7161" max="7161" width="9.5" style="4" customWidth="1"/>
    <col min="7162" max="7162" width="9.375" style="4" customWidth="1"/>
    <col min="7163" max="7163" width="11" style="4" customWidth="1"/>
    <col min="7164" max="7164" width="12.125" style="4" customWidth="1"/>
    <col min="7165" max="7165" width="8" style="4" customWidth="1"/>
    <col min="7166" max="7406" width="9" style="4"/>
    <col min="7407" max="7407" width="5.875" style="4" customWidth="1"/>
    <col min="7408" max="7408" width="8.75" style="4" customWidth="1"/>
    <col min="7409" max="7409" width="12.25" style="4" customWidth="1"/>
    <col min="7410" max="7410" width="13.875" style="4" customWidth="1"/>
    <col min="7411" max="7411" width="18.875" style="4" customWidth="1"/>
    <col min="7412" max="7412" width="19.75" style="4" customWidth="1"/>
    <col min="7413" max="7413" width="15.125" style="4" customWidth="1"/>
    <col min="7414" max="7414" width="6.625" style="4" customWidth="1"/>
    <col min="7415" max="7415" width="7.625" style="4" customWidth="1"/>
    <col min="7416" max="7416" width="4.75" style="4" customWidth="1"/>
    <col min="7417" max="7417" width="9.5" style="4" customWidth="1"/>
    <col min="7418" max="7418" width="9.375" style="4" customWidth="1"/>
    <col min="7419" max="7419" width="11" style="4" customWidth="1"/>
    <col min="7420" max="7420" width="12.125" style="4" customWidth="1"/>
    <col min="7421" max="7421" width="8" style="4" customWidth="1"/>
    <col min="7422" max="7662" width="9" style="4"/>
    <col min="7663" max="7663" width="5.875" style="4" customWidth="1"/>
    <col min="7664" max="7664" width="8.75" style="4" customWidth="1"/>
    <col min="7665" max="7665" width="12.25" style="4" customWidth="1"/>
    <col min="7666" max="7666" width="13.875" style="4" customWidth="1"/>
    <col min="7667" max="7667" width="18.875" style="4" customWidth="1"/>
    <col min="7668" max="7668" width="19.75" style="4" customWidth="1"/>
    <col min="7669" max="7669" width="15.125" style="4" customWidth="1"/>
    <col min="7670" max="7670" width="6.625" style="4" customWidth="1"/>
    <col min="7671" max="7671" width="7.625" style="4" customWidth="1"/>
    <col min="7672" max="7672" width="4.75" style="4" customWidth="1"/>
    <col min="7673" max="7673" width="9.5" style="4" customWidth="1"/>
    <col min="7674" max="7674" width="9.375" style="4" customWidth="1"/>
    <col min="7675" max="7675" width="11" style="4" customWidth="1"/>
    <col min="7676" max="7676" width="12.125" style="4" customWidth="1"/>
    <col min="7677" max="7677" width="8" style="4" customWidth="1"/>
    <col min="7678" max="7918" width="9" style="4"/>
    <col min="7919" max="7919" width="5.875" style="4" customWidth="1"/>
    <col min="7920" max="7920" width="8.75" style="4" customWidth="1"/>
    <col min="7921" max="7921" width="12.25" style="4" customWidth="1"/>
    <col min="7922" max="7922" width="13.875" style="4" customWidth="1"/>
    <col min="7923" max="7923" width="18.875" style="4" customWidth="1"/>
    <col min="7924" max="7924" width="19.75" style="4" customWidth="1"/>
    <col min="7925" max="7925" width="15.125" style="4" customWidth="1"/>
    <col min="7926" max="7926" width="6.625" style="4" customWidth="1"/>
    <col min="7927" max="7927" width="7.625" style="4" customWidth="1"/>
    <col min="7928" max="7928" width="4.75" style="4" customWidth="1"/>
    <col min="7929" max="7929" width="9.5" style="4" customWidth="1"/>
    <col min="7930" max="7930" width="9.375" style="4" customWidth="1"/>
    <col min="7931" max="7931" width="11" style="4" customWidth="1"/>
    <col min="7932" max="7932" width="12.125" style="4" customWidth="1"/>
    <col min="7933" max="7933" width="8" style="4" customWidth="1"/>
    <col min="7934" max="8174" width="9" style="4"/>
    <col min="8175" max="8175" width="5.875" style="4" customWidth="1"/>
    <col min="8176" max="8176" width="8.75" style="4" customWidth="1"/>
    <col min="8177" max="8177" width="12.25" style="4" customWidth="1"/>
    <col min="8178" max="8178" width="13.875" style="4" customWidth="1"/>
    <col min="8179" max="8179" width="18.875" style="4" customWidth="1"/>
    <col min="8180" max="8180" width="19.75" style="4" customWidth="1"/>
    <col min="8181" max="8181" width="15.125" style="4" customWidth="1"/>
    <col min="8182" max="8182" width="6.625" style="4" customWidth="1"/>
    <col min="8183" max="8183" width="7.625" style="4" customWidth="1"/>
    <col min="8184" max="8184" width="4.75" style="4" customWidth="1"/>
    <col min="8185" max="8185" width="9.5" style="4" customWidth="1"/>
    <col min="8186" max="8186" width="9.375" style="4" customWidth="1"/>
    <col min="8187" max="8187" width="11" style="4" customWidth="1"/>
    <col min="8188" max="8188" width="12.125" style="4" customWidth="1"/>
    <col min="8189" max="8189" width="8" style="4" customWidth="1"/>
    <col min="8190" max="8430" width="9" style="4"/>
    <col min="8431" max="8431" width="5.875" style="4" customWidth="1"/>
    <col min="8432" max="8432" width="8.75" style="4" customWidth="1"/>
    <col min="8433" max="8433" width="12.25" style="4" customWidth="1"/>
    <col min="8434" max="8434" width="13.875" style="4" customWidth="1"/>
    <col min="8435" max="8435" width="18.875" style="4" customWidth="1"/>
    <col min="8436" max="8436" width="19.75" style="4" customWidth="1"/>
    <col min="8437" max="8437" width="15.125" style="4" customWidth="1"/>
    <col min="8438" max="8438" width="6.625" style="4" customWidth="1"/>
    <col min="8439" max="8439" width="7.625" style="4" customWidth="1"/>
    <col min="8440" max="8440" width="4.75" style="4" customWidth="1"/>
    <col min="8441" max="8441" width="9.5" style="4" customWidth="1"/>
    <col min="8442" max="8442" width="9.375" style="4" customWidth="1"/>
    <col min="8443" max="8443" width="11" style="4" customWidth="1"/>
    <col min="8444" max="8444" width="12.125" style="4" customWidth="1"/>
    <col min="8445" max="8445" width="8" style="4" customWidth="1"/>
    <col min="8446" max="8686" width="9" style="4"/>
    <col min="8687" max="8687" width="5.875" style="4" customWidth="1"/>
    <col min="8688" max="8688" width="8.75" style="4" customWidth="1"/>
    <col min="8689" max="8689" width="12.25" style="4" customWidth="1"/>
    <col min="8690" max="8690" width="13.875" style="4" customWidth="1"/>
    <col min="8691" max="8691" width="18.875" style="4" customWidth="1"/>
    <col min="8692" max="8692" width="19.75" style="4" customWidth="1"/>
    <col min="8693" max="8693" width="15.125" style="4" customWidth="1"/>
    <col min="8694" max="8694" width="6.625" style="4" customWidth="1"/>
    <col min="8695" max="8695" width="7.625" style="4" customWidth="1"/>
    <col min="8696" max="8696" width="4.75" style="4" customWidth="1"/>
    <col min="8697" max="8697" width="9.5" style="4" customWidth="1"/>
    <col min="8698" max="8698" width="9.375" style="4" customWidth="1"/>
    <col min="8699" max="8699" width="11" style="4" customWidth="1"/>
    <col min="8700" max="8700" width="12.125" style="4" customWidth="1"/>
    <col min="8701" max="8701" width="8" style="4" customWidth="1"/>
    <col min="8702" max="8942" width="9" style="4"/>
    <col min="8943" max="8943" width="5.875" style="4" customWidth="1"/>
    <col min="8944" max="8944" width="8.75" style="4" customWidth="1"/>
    <col min="8945" max="8945" width="12.25" style="4" customWidth="1"/>
    <col min="8946" max="8946" width="13.875" style="4" customWidth="1"/>
    <col min="8947" max="8947" width="18.875" style="4" customWidth="1"/>
    <col min="8948" max="8948" width="19.75" style="4" customWidth="1"/>
    <col min="8949" max="8949" width="15.125" style="4" customWidth="1"/>
    <col min="8950" max="8950" width="6.625" style="4" customWidth="1"/>
    <col min="8951" max="8951" width="7.625" style="4" customWidth="1"/>
    <col min="8952" max="8952" width="4.75" style="4" customWidth="1"/>
    <col min="8953" max="8953" width="9.5" style="4" customWidth="1"/>
    <col min="8954" max="8954" width="9.375" style="4" customWidth="1"/>
    <col min="8955" max="8955" width="11" style="4" customWidth="1"/>
    <col min="8956" max="8956" width="12.125" style="4" customWidth="1"/>
    <col min="8957" max="8957" width="8" style="4" customWidth="1"/>
    <col min="8958" max="9198" width="9" style="4"/>
    <col min="9199" max="9199" width="5.875" style="4" customWidth="1"/>
    <col min="9200" max="9200" width="8.75" style="4" customWidth="1"/>
    <col min="9201" max="9201" width="12.25" style="4" customWidth="1"/>
    <col min="9202" max="9202" width="13.875" style="4" customWidth="1"/>
    <col min="9203" max="9203" width="18.875" style="4" customWidth="1"/>
    <col min="9204" max="9204" width="19.75" style="4" customWidth="1"/>
    <col min="9205" max="9205" width="15.125" style="4" customWidth="1"/>
    <col min="9206" max="9206" width="6.625" style="4" customWidth="1"/>
    <col min="9207" max="9207" width="7.625" style="4" customWidth="1"/>
    <col min="9208" max="9208" width="4.75" style="4" customWidth="1"/>
    <col min="9209" max="9209" width="9.5" style="4" customWidth="1"/>
    <col min="9210" max="9210" width="9.375" style="4" customWidth="1"/>
    <col min="9211" max="9211" width="11" style="4" customWidth="1"/>
    <col min="9212" max="9212" width="12.125" style="4" customWidth="1"/>
    <col min="9213" max="9213" width="8" style="4" customWidth="1"/>
    <col min="9214" max="9454" width="9" style="4"/>
    <col min="9455" max="9455" width="5.875" style="4" customWidth="1"/>
    <col min="9456" max="9456" width="8.75" style="4" customWidth="1"/>
    <col min="9457" max="9457" width="12.25" style="4" customWidth="1"/>
    <col min="9458" max="9458" width="13.875" style="4" customWidth="1"/>
    <col min="9459" max="9459" width="18.875" style="4" customWidth="1"/>
    <col min="9460" max="9460" width="19.75" style="4" customWidth="1"/>
    <col min="9461" max="9461" width="15.125" style="4" customWidth="1"/>
    <col min="9462" max="9462" width="6.625" style="4" customWidth="1"/>
    <col min="9463" max="9463" width="7.625" style="4" customWidth="1"/>
    <col min="9464" max="9464" width="4.75" style="4" customWidth="1"/>
    <col min="9465" max="9465" width="9.5" style="4" customWidth="1"/>
    <col min="9466" max="9466" width="9.375" style="4" customWidth="1"/>
    <col min="9467" max="9467" width="11" style="4" customWidth="1"/>
    <col min="9468" max="9468" width="12.125" style="4" customWidth="1"/>
    <col min="9469" max="9469" width="8" style="4" customWidth="1"/>
    <col min="9470" max="9710" width="9" style="4"/>
    <col min="9711" max="9711" width="5.875" style="4" customWidth="1"/>
    <col min="9712" max="9712" width="8.75" style="4" customWidth="1"/>
    <col min="9713" max="9713" width="12.25" style="4" customWidth="1"/>
    <col min="9714" max="9714" width="13.875" style="4" customWidth="1"/>
    <col min="9715" max="9715" width="18.875" style="4" customWidth="1"/>
    <col min="9716" max="9716" width="19.75" style="4" customWidth="1"/>
    <col min="9717" max="9717" width="15.125" style="4" customWidth="1"/>
    <col min="9718" max="9718" width="6.625" style="4" customWidth="1"/>
    <col min="9719" max="9719" width="7.625" style="4" customWidth="1"/>
    <col min="9720" max="9720" width="4.75" style="4" customWidth="1"/>
    <col min="9721" max="9721" width="9.5" style="4" customWidth="1"/>
    <col min="9722" max="9722" width="9.375" style="4" customWidth="1"/>
    <col min="9723" max="9723" width="11" style="4" customWidth="1"/>
    <col min="9724" max="9724" width="12.125" style="4" customWidth="1"/>
    <col min="9725" max="9725" width="8" style="4" customWidth="1"/>
    <col min="9726" max="9966" width="9" style="4"/>
    <col min="9967" max="9967" width="5.875" style="4" customWidth="1"/>
    <col min="9968" max="9968" width="8.75" style="4" customWidth="1"/>
    <col min="9969" max="9969" width="12.25" style="4" customWidth="1"/>
    <col min="9970" max="9970" width="13.875" style="4" customWidth="1"/>
    <col min="9971" max="9971" width="18.875" style="4" customWidth="1"/>
    <col min="9972" max="9972" width="19.75" style="4" customWidth="1"/>
    <col min="9973" max="9973" width="15.125" style="4" customWidth="1"/>
    <col min="9974" max="9974" width="6.625" style="4" customWidth="1"/>
    <col min="9975" max="9975" width="7.625" style="4" customWidth="1"/>
    <col min="9976" max="9976" width="4.75" style="4" customWidth="1"/>
    <col min="9977" max="9977" width="9.5" style="4" customWidth="1"/>
    <col min="9978" max="9978" width="9.375" style="4" customWidth="1"/>
    <col min="9979" max="9979" width="11" style="4" customWidth="1"/>
    <col min="9980" max="9980" width="12.125" style="4" customWidth="1"/>
    <col min="9981" max="9981" width="8" style="4" customWidth="1"/>
    <col min="9982" max="10222" width="9" style="4"/>
    <col min="10223" max="10223" width="5.875" style="4" customWidth="1"/>
    <col min="10224" max="10224" width="8.75" style="4" customWidth="1"/>
    <col min="10225" max="10225" width="12.25" style="4" customWidth="1"/>
    <col min="10226" max="10226" width="13.875" style="4" customWidth="1"/>
    <col min="10227" max="10227" width="18.875" style="4" customWidth="1"/>
    <col min="10228" max="10228" width="19.75" style="4" customWidth="1"/>
    <col min="10229" max="10229" width="15.125" style="4" customWidth="1"/>
    <col min="10230" max="10230" width="6.625" style="4" customWidth="1"/>
    <col min="10231" max="10231" width="7.625" style="4" customWidth="1"/>
    <col min="10232" max="10232" width="4.75" style="4" customWidth="1"/>
    <col min="10233" max="10233" width="9.5" style="4" customWidth="1"/>
    <col min="10234" max="10234" width="9.375" style="4" customWidth="1"/>
    <col min="10235" max="10235" width="11" style="4" customWidth="1"/>
    <col min="10236" max="10236" width="12.125" style="4" customWidth="1"/>
    <col min="10237" max="10237" width="8" style="4" customWidth="1"/>
    <col min="10238" max="10478" width="9" style="4"/>
    <col min="10479" max="10479" width="5.875" style="4" customWidth="1"/>
    <col min="10480" max="10480" width="8.75" style="4" customWidth="1"/>
    <col min="10481" max="10481" width="12.25" style="4" customWidth="1"/>
    <col min="10482" max="10482" width="13.875" style="4" customWidth="1"/>
    <col min="10483" max="10483" width="18.875" style="4" customWidth="1"/>
    <col min="10484" max="10484" width="19.75" style="4" customWidth="1"/>
    <col min="10485" max="10485" width="15.125" style="4" customWidth="1"/>
    <col min="10486" max="10486" width="6.625" style="4" customWidth="1"/>
    <col min="10487" max="10487" width="7.625" style="4" customWidth="1"/>
    <col min="10488" max="10488" width="4.75" style="4" customWidth="1"/>
    <col min="10489" max="10489" width="9.5" style="4" customWidth="1"/>
    <col min="10490" max="10490" width="9.375" style="4" customWidth="1"/>
    <col min="10491" max="10491" width="11" style="4" customWidth="1"/>
    <col min="10492" max="10492" width="12.125" style="4" customWidth="1"/>
    <col min="10493" max="10493" width="8" style="4" customWidth="1"/>
    <col min="10494" max="10734" width="9" style="4"/>
    <col min="10735" max="10735" width="5.875" style="4" customWidth="1"/>
    <col min="10736" max="10736" width="8.75" style="4" customWidth="1"/>
    <col min="10737" max="10737" width="12.25" style="4" customWidth="1"/>
    <col min="10738" max="10738" width="13.875" style="4" customWidth="1"/>
    <col min="10739" max="10739" width="18.875" style="4" customWidth="1"/>
    <col min="10740" max="10740" width="19.75" style="4" customWidth="1"/>
    <col min="10741" max="10741" width="15.125" style="4" customWidth="1"/>
    <col min="10742" max="10742" width="6.625" style="4" customWidth="1"/>
    <col min="10743" max="10743" width="7.625" style="4" customWidth="1"/>
    <col min="10744" max="10744" width="4.75" style="4" customWidth="1"/>
    <col min="10745" max="10745" width="9.5" style="4" customWidth="1"/>
    <col min="10746" max="10746" width="9.375" style="4" customWidth="1"/>
    <col min="10747" max="10747" width="11" style="4" customWidth="1"/>
    <col min="10748" max="10748" width="12.125" style="4" customWidth="1"/>
    <col min="10749" max="10749" width="8" style="4" customWidth="1"/>
    <col min="10750" max="10990" width="9" style="4"/>
    <col min="10991" max="10991" width="5.875" style="4" customWidth="1"/>
    <col min="10992" max="10992" width="8.75" style="4" customWidth="1"/>
    <col min="10993" max="10993" width="12.25" style="4" customWidth="1"/>
    <col min="10994" max="10994" width="13.875" style="4" customWidth="1"/>
    <col min="10995" max="10995" width="18.875" style="4" customWidth="1"/>
    <col min="10996" max="10996" width="19.75" style="4" customWidth="1"/>
    <col min="10997" max="10997" width="15.125" style="4" customWidth="1"/>
    <col min="10998" max="10998" width="6.625" style="4" customWidth="1"/>
    <col min="10999" max="10999" width="7.625" style="4" customWidth="1"/>
    <col min="11000" max="11000" width="4.75" style="4" customWidth="1"/>
    <col min="11001" max="11001" width="9.5" style="4" customWidth="1"/>
    <col min="11002" max="11002" width="9.375" style="4" customWidth="1"/>
    <col min="11003" max="11003" width="11" style="4" customWidth="1"/>
    <col min="11004" max="11004" width="12.125" style="4" customWidth="1"/>
    <col min="11005" max="11005" width="8" style="4" customWidth="1"/>
    <col min="11006" max="11246" width="9" style="4"/>
    <col min="11247" max="11247" width="5.875" style="4" customWidth="1"/>
    <col min="11248" max="11248" width="8.75" style="4" customWidth="1"/>
    <col min="11249" max="11249" width="12.25" style="4" customWidth="1"/>
    <col min="11250" max="11250" width="13.875" style="4" customWidth="1"/>
    <col min="11251" max="11251" width="18.875" style="4" customWidth="1"/>
    <col min="11252" max="11252" width="19.75" style="4" customWidth="1"/>
    <col min="11253" max="11253" width="15.125" style="4" customWidth="1"/>
    <col min="11254" max="11254" width="6.625" style="4" customWidth="1"/>
    <col min="11255" max="11255" width="7.625" style="4" customWidth="1"/>
    <col min="11256" max="11256" width="4.75" style="4" customWidth="1"/>
    <col min="11257" max="11257" width="9.5" style="4" customWidth="1"/>
    <col min="11258" max="11258" width="9.375" style="4" customWidth="1"/>
    <col min="11259" max="11259" width="11" style="4" customWidth="1"/>
    <col min="11260" max="11260" width="12.125" style="4" customWidth="1"/>
    <col min="11261" max="11261" width="8" style="4" customWidth="1"/>
    <col min="11262" max="11502" width="9" style="4"/>
    <col min="11503" max="11503" width="5.875" style="4" customWidth="1"/>
    <col min="11504" max="11504" width="8.75" style="4" customWidth="1"/>
    <col min="11505" max="11505" width="12.25" style="4" customWidth="1"/>
    <col min="11506" max="11506" width="13.875" style="4" customWidth="1"/>
    <col min="11507" max="11507" width="18.875" style="4" customWidth="1"/>
    <col min="11508" max="11508" width="19.75" style="4" customWidth="1"/>
    <col min="11509" max="11509" width="15.125" style="4" customWidth="1"/>
    <col min="11510" max="11510" width="6.625" style="4" customWidth="1"/>
    <col min="11511" max="11511" width="7.625" style="4" customWidth="1"/>
    <col min="11512" max="11512" width="4.75" style="4" customWidth="1"/>
    <col min="11513" max="11513" width="9.5" style="4" customWidth="1"/>
    <col min="11514" max="11514" width="9.375" style="4" customWidth="1"/>
    <col min="11515" max="11515" width="11" style="4" customWidth="1"/>
    <col min="11516" max="11516" width="12.125" style="4" customWidth="1"/>
    <col min="11517" max="11517" width="8" style="4" customWidth="1"/>
    <col min="11518" max="11758" width="9" style="4"/>
    <col min="11759" max="11759" width="5.875" style="4" customWidth="1"/>
    <col min="11760" max="11760" width="8.75" style="4" customWidth="1"/>
    <col min="11761" max="11761" width="12.25" style="4" customWidth="1"/>
    <col min="11762" max="11762" width="13.875" style="4" customWidth="1"/>
    <col min="11763" max="11763" width="18.875" style="4" customWidth="1"/>
    <col min="11764" max="11764" width="19.75" style="4" customWidth="1"/>
    <col min="11765" max="11765" width="15.125" style="4" customWidth="1"/>
    <col min="11766" max="11766" width="6.625" style="4" customWidth="1"/>
    <col min="11767" max="11767" width="7.625" style="4" customWidth="1"/>
    <col min="11768" max="11768" width="4.75" style="4" customWidth="1"/>
    <col min="11769" max="11769" width="9.5" style="4" customWidth="1"/>
    <col min="11770" max="11770" width="9.375" style="4" customWidth="1"/>
    <col min="11771" max="11771" width="11" style="4" customWidth="1"/>
    <col min="11772" max="11772" width="12.125" style="4" customWidth="1"/>
    <col min="11773" max="11773" width="8" style="4" customWidth="1"/>
    <col min="11774" max="12014" width="9" style="4"/>
    <col min="12015" max="12015" width="5.875" style="4" customWidth="1"/>
    <col min="12016" max="12016" width="8.75" style="4" customWidth="1"/>
    <col min="12017" max="12017" width="12.25" style="4" customWidth="1"/>
    <col min="12018" max="12018" width="13.875" style="4" customWidth="1"/>
    <col min="12019" max="12019" width="18.875" style="4" customWidth="1"/>
    <col min="12020" max="12020" width="19.75" style="4" customWidth="1"/>
    <col min="12021" max="12021" width="15.125" style="4" customWidth="1"/>
    <col min="12022" max="12022" width="6.625" style="4" customWidth="1"/>
    <col min="12023" max="12023" width="7.625" style="4" customWidth="1"/>
    <col min="12024" max="12024" width="4.75" style="4" customWidth="1"/>
    <col min="12025" max="12025" width="9.5" style="4" customWidth="1"/>
    <col min="12026" max="12026" width="9.375" style="4" customWidth="1"/>
    <col min="12027" max="12027" width="11" style="4" customWidth="1"/>
    <col min="12028" max="12028" width="12.125" style="4" customWidth="1"/>
    <col min="12029" max="12029" width="8" style="4" customWidth="1"/>
    <col min="12030" max="12270" width="9" style="4"/>
    <col min="12271" max="12271" width="5.875" style="4" customWidth="1"/>
    <col min="12272" max="12272" width="8.75" style="4" customWidth="1"/>
    <col min="12273" max="12273" width="12.25" style="4" customWidth="1"/>
    <col min="12274" max="12274" width="13.875" style="4" customWidth="1"/>
    <col min="12275" max="12275" width="18.875" style="4" customWidth="1"/>
    <col min="12276" max="12276" width="19.75" style="4" customWidth="1"/>
    <col min="12277" max="12277" width="15.125" style="4" customWidth="1"/>
    <col min="12278" max="12278" width="6.625" style="4" customWidth="1"/>
    <col min="12279" max="12279" width="7.625" style="4" customWidth="1"/>
    <col min="12280" max="12280" width="4.75" style="4" customWidth="1"/>
    <col min="12281" max="12281" width="9.5" style="4" customWidth="1"/>
    <col min="12282" max="12282" width="9.375" style="4" customWidth="1"/>
    <col min="12283" max="12283" width="11" style="4" customWidth="1"/>
    <col min="12284" max="12284" width="12.125" style="4" customWidth="1"/>
    <col min="12285" max="12285" width="8" style="4" customWidth="1"/>
    <col min="12286" max="12526" width="9" style="4"/>
    <col min="12527" max="12527" width="5.875" style="4" customWidth="1"/>
    <col min="12528" max="12528" width="8.75" style="4" customWidth="1"/>
    <col min="12529" max="12529" width="12.25" style="4" customWidth="1"/>
    <col min="12530" max="12530" width="13.875" style="4" customWidth="1"/>
    <col min="12531" max="12531" width="18.875" style="4" customWidth="1"/>
    <col min="12532" max="12532" width="19.75" style="4" customWidth="1"/>
    <col min="12533" max="12533" width="15.125" style="4" customWidth="1"/>
    <col min="12534" max="12534" width="6.625" style="4" customWidth="1"/>
    <col min="12535" max="12535" width="7.625" style="4" customWidth="1"/>
    <col min="12536" max="12536" width="4.75" style="4" customWidth="1"/>
    <col min="12537" max="12537" width="9.5" style="4" customWidth="1"/>
    <col min="12538" max="12538" width="9.375" style="4" customWidth="1"/>
    <col min="12539" max="12539" width="11" style="4" customWidth="1"/>
    <col min="12540" max="12540" width="12.125" style="4" customWidth="1"/>
    <col min="12541" max="12541" width="8" style="4" customWidth="1"/>
    <col min="12542" max="12782" width="9" style="4"/>
    <col min="12783" max="12783" width="5.875" style="4" customWidth="1"/>
    <col min="12784" max="12784" width="8.75" style="4" customWidth="1"/>
    <col min="12785" max="12785" width="12.25" style="4" customWidth="1"/>
    <col min="12786" max="12786" width="13.875" style="4" customWidth="1"/>
    <col min="12787" max="12787" width="18.875" style="4" customWidth="1"/>
    <col min="12788" max="12788" width="19.75" style="4" customWidth="1"/>
    <col min="12789" max="12789" width="15.125" style="4" customWidth="1"/>
    <col min="12790" max="12790" width="6.625" style="4" customWidth="1"/>
    <col min="12791" max="12791" width="7.625" style="4" customWidth="1"/>
    <col min="12792" max="12792" width="4.75" style="4" customWidth="1"/>
    <col min="12793" max="12793" width="9.5" style="4" customWidth="1"/>
    <col min="12794" max="12794" width="9.375" style="4" customWidth="1"/>
    <col min="12795" max="12795" width="11" style="4" customWidth="1"/>
    <col min="12796" max="12796" width="12.125" style="4" customWidth="1"/>
    <col min="12797" max="12797" width="8" style="4" customWidth="1"/>
    <col min="12798" max="13038" width="9" style="4"/>
    <col min="13039" max="13039" width="5.875" style="4" customWidth="1"/>
    <col min="13040" max="13040" width="8.75" style="4" customWidth="1"/>
    <col min="13041" max="13041" width="12.25" style="4" customWidth="1"/>
    <col min="13042" max="13042" width="13.875" style="4" customWidth="1"/>
    <col min="13043" max="13043" width="18.875" style="4" customWidth="1"/>
    <col min="13044" max="13044" width="19.75" style="4" customWidth="1"/>
    <col min="13045" max="13045" width="15.125" style="4" customWidth="1"/>
    <col min="13046" max="13046" width="6.625" style="4" customWidth="1"/>
    <col min="13047" max="13047" width="7.625" style="4" customWidth="1"/>
    <col min="13048" max="13048" width="4.75" style="4" customWidth="1"/>
    <col min="13049" max="13049" width="9.5" style="4" customWidth="1"/>
    <col min="13050" max="13050" width="9.375" style="4" customWidth="1"/>
    <col min="13051" max="13051" width="11" style="4" customWidth="1"/>
    <col min="13052" max="13052" width="12.125" style="4" customWidth="1"/>
    <col min="13053" max="13053" width="8" style="4" customWidth="1"/>
    <col min="13054" max="13294" width="9" style="4"/>
    <col min="13295" max="13295" width="5.875" style="4" customWidth="1"/>
    <col min="13296" max="13296" width="8.75" style="4" customWidth="1"/>
    <col min="13297" max="13297" width="12.25" style="4" customWidth="1"/>
    <col min="13298" max="13298" width="13.875" style="4" customWidth="1"/>
    <col min="13299" max="13299" width="18.875" style="4" customWidth="1"/>
    <col min="13300" max="13300" width="19.75" style="4" customWidth="1"/>
    <col min="13301" max="13301" width="15.125" style="4" customWidth="1"/>
    <col min="13302" max="13302" width="6.625" style="4" customWidth="1"/>
    <col min="13303" max="13303" width="7.625" style="4" customWidth="1"/>
    <col min="13304" max="13304" width="4.75" style="4" customWidth="1"/>
    <col min="13305" max="13305" width="9.5" style="4" customWidth="1"/>
    <col min="13306" max="13306" width="9.375" style="4" customWidth="1"/>
    <col min="13307" max="13307" width="11" style="4" customWidth="1"/>
    <col min="13308" max="13308" width="12.125" style="4" customWidth="1"/>
    <col min="13309" max="13309" width="8" style="4" customWidth="1"/>
    <col min="13310" max="13550" width="9" style="4"/>
    <col min="13551" max="13551" width="5.875" style="4" customWidth="1"/>
    <col min="13552" max="13552" width="8.75" style="4" customWidth="1"/>
    <col min="13553" max="13553" width="12.25" style="4" customWidth="1"/>
    <col min="13554" max="13554" width="13.875" style="4" customWidth="1"/>
    <col min="13555" max="13555" width="18.875" style="4" customWidth="1"/>
    <col min="13556" max="13556" width="19.75" style="4" customWidth="1"/>
    <col min="13557" max="13557" width="15.125" style="4" customWidth="1"/>
    <col min="13558" max="13558" width="6.625" style="4" customWidth="1"/>
    <col min="13559" max="13559" width="7.625" style="4" customWidth="1"/>
    <col min="13560" max="13560" width="4.75" style="4" customWidth="1"/>
    <col min="13561" max="13561" width="9.5" style="4" customWidth="1"/>
    <col min="13562" max="13562" width="9.375" style="4" customWidth="1"/>
    <col min="13563" max="13563" width="11" style="4" customWidth="1"/>
    <col min="13564" max="13564" width="12.125" style="4" customWidth="1"/>
    <col min="13565" max="13565" width="8" style="4" customWidth="1"/>
    <col min="13566" max="13806" width="9" style="4"/>
    <col min="13807" max="13807" width="5.875" style="4" customWidth="1"/>
    <col min="13808" max="13808" width="8.75" style="4" customWidth="1"/>
    <col min="13809" max="13809" width="12.25" style="4" customWidth="1"/>
    <col min="13810" max="13810" width="13.875" style="4" customWidth="1"/>
    <col min="13811" max="13811" width="18.875" style="4" customWidth="1"/>
    <col min="13812" max="13812" width="19.75" style="4" customWidth="1"/>
    <col min="13813" max="13813" width="15.125" style="4" customWidth="1"/>
    <col min="13814" max="13814" width="6.625" style="4" customWidth="1"/>
    <col min="13815" max="13815" width="7.625" style="4" customWidth="1"/>
    <col min="13816" max="13816" width="4.75" style="4" customWidth="1"/>
    <col min="13817" max="13817" width="9.5" style="4" customWidth="1"/>
    <col min="13818" max="13818" width="9.375" style="4" customWidth="1"/>
    <col min="13819" max="13819" width="11" style="4" customWidth="1"/>
    <col min="13820" max="13820" width="12.125" style="4" customWidth="1"/>
    <col min="13821" max="13821" width="8" style="4" customWidth="1"/>
    <col min="13822" max="14062" width="9" style="4"/>
    <col min="14063" max="14063" width="5.875" style="4" customWidth="1"/>
    <col min="14064" max="14064" width="8.75" style="4" customWidth="1"/>
    <col min="14065" max="14065" width="12.25" style="4" customWidth="1"/>
    <col min="14066" max="14066" width="13.875" style="4" customWidth="1"/>
    <col min="14067" max="14067" width="18.875" style="4" customWidth="1"/>
    <col min="14068" max="14068" width="19.75" style="4" customWidth="1"/>
    <col min="14069" max="14069" width="15.125" style="4" customWidth="1"/>
    <col min="14070" max="14070" width="6.625" style="4" customWidth="1"/>
    <col min="14071" max="14071" width="7.625" style="4" customWidth="1"/>
    <col min="14072" max="14072" width="4.75" style="4" customWidth="1"/>
    <col min="14073" max="14073" width="9.5" style="4" customWidth="1"/>
    <col min="14074" max="14074" width="9.375" style="4" customWidth="1"/>
    <col min="14075" max="14075" width="11" style="4" customWidth="1"/>
    <col min="14076" max="14076" width="12.125" style="4" customWidth="1"/>
    <col min="14077" max="14077" width="8" style="4" customWidth="1"/>
    <col min="14078" max="14318" width="9" style="4"/>
    <col min="14319" max="14319" width="5.875" style="4" customWidth="1"/>
    <col min="14320" max="14320" width="8.75" style="4" customWidth="1"/>
    <col min="14321" max="14321" width="12.25" style="4" customWidth="1"/>
    <col min="14322" max="14322" width="13.875" style="4" customWidth="1"/>
    <col min="14323" max="14323" width="18.875" style="4" customWidth="1"/>
    <col min="14324" max="14324" width="19.75" style="4" customWidth="1"/>
    <col min="14325" max="14325" width="15.125" style="4" customWidth="1"/>
    <col min="14326" max="14326" width="6.625" style="4" customWidth="1"/>
    <col min="14327" max="14327" width="7.625" style="4" customWidth="1"/>
    <col min="14328" max="14328" width="4.75" style="4" customWidth="1"/>
    <col min="14329" max="14329" width="9.5" style="4" customWidth="1"/>
    <col min="14330" max="14330" width="9.375" style="4" customWidth="1"/>
    <col min="14331" max="14331" width="11" style="4" customWidth="1"/>
    <col min="14332" max="14332" width="12.125" style="4" customWidth="1"/>
    <col min="14333" max="14333" width="8" style="4" customWidth="1"/>
    <col min="14334" max="14574" width="9" style="4"/>
    <col min="14575" max="14575" width="5.875" style="4" customWidth="1"/>
    <col min="14576" max="14576" width="8.75" style="4" customWidth="1"/>
    <col min="14577" max="14577" width="12.25" style="4" customWidth="1"/>
    <col min="14578" max="14578" width="13.875" style="4" customWidth="1"/>
    <col min="14579" max="14579" width="18.875" style="4" customWidth="1"/>
    <col min="14580" max="14580" width="19.75" style="4" customWidth="1"/>
    <col min="14581" max="14581" width="15.125" style="4" customWidth="1"/>
    <col min="14582" max="14582" width="6.625" style="4" customWidth="1"/>
    <col min="14583" max="14583" width="7.625" style="4" customWidth="1"/>
    <col min="14584" max="14584" width="4.75" style="4" customWidth="1"/>
    <col min="14585" max="14585" width="9.5" style="4" customWidth="1"/>
    <col min="14586" max="14586" width="9.375" style="4" customWidth="1"/>
    <col min="14587" max="14587" width="11" style="4" customWidth="1"/>
    <col min="14588" max="14588" width="12.125" style="4" customWidth="1"/>
    <col min="14589" max="14589" width="8" style="4" customWidth="1"/>
    <col min="14590" max="14830" width="9" style="4"/>
    <col min="14831" max="14831" width="5.875" style="4" customWidth="1"/>
    <col min="14832" max="14832" width="8.75" style="4" customWidth="1"/>
    <col min="14833" max="14833" width="12.25" style="4" customWidth="1"/>
    <col min="14834" max="14834" width="13.875" style="4" customWidth="1"/>
    <col min="14835" max="14835" width="18.875" style="4" customWidth="1"/>
    <col min="14836" max="14836" width="19.75" style="4" customWidth="1"/>
    <col min="14837" max="14837" width="15.125" style="4" customWidth="1"/>
    <col min="14838" max="14838" width="6.625" style="4" customWidth="1"/>
    <col min="14839" max="14839" width="7.625" style="4" customWidth="1"/>
    <col min="14840" max="14840" width="4.75" style="4" customWidth="1"/>
    <col min="14841" max="14841" width="9.5" style="4" customWidth="1"/>
    <col min="14842" max="14842" width="9.375" style="4" customWidth="1"/>
    <col min="14843" max="14843" width="11" style="4" customWidth="1"/>
    <col min="14844" max="14844" width="12.125" style="4" customWidth="1"/>
    <col min="14845" max="14845" width="8" style="4" customWidth="1"/>
    <col min="14846" max="15086" width="9" style="4"/>
    <col min="15087" max="15087" width="5.875" style="4" customWidth="1"/>
    <col min="15088" max="15088" width="8.75" style="4" customWidth="1"/>
    <col min="15089" max="15089" width="12.25" style="4" customWidth="1"/>
    <col min="15090" max="15090" width="13.875" style="4" customWidth="1"/>
    <col min="15091" max="15091" width="18.875" style="4" customWidth="1"/>
    <col min="15092" max="15092" width="19.75" style="4" customWidth="1"/>
    <col min="15093" max="15093" width="15.125" style="4" customWidth="1"/>
    <col min="15094" max="15094" width="6.625" style="4" customWidth="1"/>
    <col min="15095" max="15095" width="7.625" style="4" customWidth="1"/>
    <col min="15096" max="15096" width="4.75" style="4" customWidth="1"/>
    <col min="15097" max="15097" width="9.5" style="4" customWidth="1"/>
    <col min="15098" max="15098" width="9.375" style="4" customWidth="1"/>
    <col min="15099" max="15099" width="11" style="4" customWidth="1"/>
    <col min="15100" max="15100" width="12.125" style="4" customWidth="1"/>
    <col min="15101" max="15101" width="8" style="4" customWidth="1"/>
    <col min="15102" max="15342" width="9" style="4"/>
    <col min="15343" max="15343" width="5.875" style="4" customWidth="1"/>
    <col min="15344" max="15344" width="8.75" style="4" customWidth="1"/>
    <col min="15345" max="15345" width="12.25" style="4" customWidth="1"/>
    <col min="15346" max="15346" width="13.875" style="4" customWidth="1"/>
    <col min="15347" max="15347" width="18.875" style="4" customWidth="1"/>
    <col min="15348" max="15348" width="19.75" style="4" customWidth="1"/>
    <col min="15349" max="15349" width="15.125" style="4" customWidth="1"/>
    <col min="15350" max="15350" width="6.625" style="4" customWidth="1"/>
    <col min="15351" max="15351" width="7.625" style="4" customWidth="1"/>
    <col min="15352" max="15352" width="4.75" style="4" customWidth="1"/>
    <col min="15353" max="15353" width="9.5" style="4" customWidth="1"/>
    <col min="15354" max="15354" width="9.375" style="4" customWidth="1"/>
    <col min="15355" max="15355" width="11" style="4" customWidth="1"/>
    <col min="15356" max="15356" width="12.125" style="4" customWidth="1"/>
    <col min="15357" max="15357" width="8" style="4" customWidth="1"/>
    <col min="15358" max="15598" width="9" style="4"/>
    <col min="15599" max="15599" width="5.875" style="4" customWidth="1"/>
    <col min="15600" max="15600" width="8.75" style="4" customWidth="1"/>
    <col min="15601" max="15601" width="12.25" style="4" customWidth="1"/>
    <col min="15602" max="15602" width="13.875" style="4" customWidth="1"/>
    <col min="15603" max="15603" width="18.875" style="4" customWidth="1"/>
    <col min="15604" max="15604" width="19.75" style="4" customWidth="1"/>
    <col min="15605" max="15605" width="15.125" style="4" customWidth="1"/>
    <col min="15606" max="15606" width="6.625" style="4" customWidth="1"/>
    <col min="15607" max="15607" width="7.625" style="4" customWidth="1"/>
    <col min="15608" max="15608" width="4.75" style="4" customWidth="1"/>
    <col min="15609" max="15609" width="9.5" style="4" customWidth="1"/>
    <col min="15610" max="15610" width="9.375" style="4" customWidth="1"/>
    <col min="15611" max="15611" width="11" style="4" customWidth="1"/>
    <col min="15612" max="15612" width="12.125" style="4" customWidth="1"/>
    <col min="15613" max="15613" width="8" style="4" customWidth="1"/>
    <col min="15614" max="15854" width="9" style="4"/>
    <col min="15855" max="15855" width="5.875" style="4" customWidth="1"/>
    <col min="15856" max="15856" width="8.75" style="4" customWidth="1"/>
    <col min="15857" max="15857" width="12.25" style="4" customWidth="1"/>
    <col min="15858" max="15858" width="13.875" style="4" customWidth="1"/>
    <col min="15859" max="15859" width="18.875" style="4" customWidth="1"/>
    <col min="15860" max="15860" width="19.75" style="4" customWidth="1"/>
    <col min="15861" max="15861" width="15.125" style="4" customWidth="1"/>
    <col min="15862" max="15862" width="6.625" style="4" customWidth="1"/>
    <col min="15863" max="15863" width="7.625" style="4" customWidth="1"/>
    <col min="15864" max="15864" width="4.75" style="4" customWidth="1"/>
    <col min="15865" max="15865" width="9.5" style="4" customWidth="1"/>
    <col min="15866" max="15866" width="9.375" style="4" customWidth="1"/>
    <col min="15867" max="15867" width="11" style="4" customWidth="1"/>
    <col min="15868" max="15868" width="12.125" style="4" customWidth="1"/>
    <col min="15869" max="15869" width="8" style="4" customWidth="1"/>
    <col min="15870" max="16110" width="9" style="4"/>
    <col min="16111" max="16111" width="5.875" style="4" customWidth="1"/>
    <col min="16112" max="16112" width="8.75" style="4" customWidth="1"/>
    <col min="16113" max="16113" width="12.25" style="4" customWidth="1"/>
    <col min="16114" max="16114" width="13.875" style="4" customWidth="1"/>
    <col min="16115" max="16115" width="18.875" style="4" customWidth="1"/>
    <col min="16116" max="16116" width="19.75" style="4" customWidth="1"/>
    <col min="16117" max="16117" width="15.125" style="4" customWidth="1"/>
    <col min="16118" max="16118" width="6.625" style="4" customWidth="1"/>
    <col min="16119" max="16119" width="7.625" style="4" customWidth="1"/>
    <col min="16120" max="16120" width="4.75" style="4" customWidth="1"/>
    <col min="16121" max="16121" width="9.5" style="4" customWidth="1"/>
    <col min="16122" max="16122" width="9.375" style="4" customWidth="1"/>
    <col min="16123" max="16123" width="11" style="4" customWidth="1"/>
    <col min="16124" max="16124" width="12.125" style="4" customWidth="1"/>
    <col min="16125" max="16125" width="8" style="4" customWidth="1"/>
    <col min="16126" max="16384" width="9" style="4"/>
  </cols>
  <sheetData>
    <row r="1" s="1" customFormat="1" ht="40" customHeight="1" spans="1:8">
      <c r="A1" s="6" t="s">
        <v>0</v>
      </c>
      <c r="B1" s="6"/>
      <c r="C1" s="6"/>
      <c r="D1" s="30"/>
      <c r="E1" s="6"/>
      <c r="F1" s="6"/>
      <c r="G1" s="6"/>
      <c r="H1" s="6"/>
    </row>
    <row r="2" s="2" customFormat="1" ht="42" customHeight="1" spans="1:8">
      <c r="A2" s="9" t="s">
        <v>1</v>
      </c>
      <c r="B2" s="10" t="s">
        <v>2</v>
      </c>
      <c r="C2" s="10" t="s">
        <v>3</v>
      </c>
      <c r="D2" s="31" t="s">
        <v>4</v>
      </c>
      <c r="E2" s="9" t="s">
        <v>5</v>
      </c>
      <c r="F2" s="32" t="s">
        <v>6</v>
      </c>
      <c r="G2" s="32" t="s">
        <v>7</v>
      </c>
      <c r="H2" s="32" t="s">
        <v>8</v>
      </c>
    </row>
    <row r="3" s="3" customFormat="1" ht="35" customHeight="1" spans="1:8">
      <c r="A3" s="33">
        <v>1</v>
      </c>
      <c r="B3" s="16" t="s">
        <v>9</v>
      </c>
      <c r="C3" s="17">
        <v>250.34</v>
      </c>
      <c r="D3" s="34">
        <v>6.05</v>
      </c>
      <c r="E3" s="34">
        <f>D3*3</f>
        <v>18.15</v>
      </c>
      <c r="F3" s="35">
        <v>2</v>
      </c>
      <c r="G3" s="17">
        <v>0.5</v>
      </c>
      <c r="H3" s="36"/>
    </row>
    <row r="4" s="27" customFormat="1" ht="35" customHeight="1" spans="1:8">
      <c r="A4" s="33">
        <v>2</v>
      </c>
      <c r="B4" s="16" t="s">
        <v>10</v>
      </c>
      <c r="C4" s="17">
        <v>182.45</v>
      </c>
      <c r="D4" s="34">
        <v>5.26</v>
      </c>
      <c r="E4" s="34">
        <f>D4*3</f>
        <v>15.78</v>
      </c>
      <c r="F4" s="35">
        <v>2</v>
      </c>
      <c r="G4" s="17">
        <v>0.5</v>
      </c>
      <c r="H4" s="36"/>
    </row>
    <row r="5" s="28" customFormat="1" ht="25" customHeight="1" spans="1:8">
      <c r="A5" s="19" t="s">
        <v>11</v>
      </c>
      <c r="B5" s="37"/>
      <c r="C5" s="38">
        <f>SUM(C3:C4)</f>
        <v>432.79</v>
      </c>
      <c r="D5" s="34">
        <f>SUM(D3:D4)</f>
        <v>11.31</v>
      </c>
      <c r="E5" s="34">
        <f>SUM(E3:E4)</f>
        <v>33.93</v>
      </c>
      <c r="F5" s="38">
        <f>SUM(F3:F4)</f>
        <v>4</v>
      </c>
      <c r="G5" s="38">
        <f>SUM(G3:G4)</f>
        <v>1</v>
      </c>
      <c r="H5" s="38"/>
    </row>
    <row r="9" s="4" customFormat="1" hidden="1" spans="1:8">
      <c r="D9" s="29"/>
    </row>
    <row r="10" s="4" customFormat="1" hidden="1" spans="1:8">
      <c r="D10" s="29"/>
    </row>
    <row r="11" s="4" customFormat="1" hidden="1" spans="1:8">
      <c r="D11" s="29">
        <v>1083500</v>
      </c>
    </row>
    <row r="12" s="4" customFormat="1" hidden="1" spans="1:8">
      <c r="D12" s="29">
        <v>1083500</v>
      </c>
    </row>
    <row r="13" s="4" customFormat="1" hidden="1" spans="1:8">
      <c r="D13" s="29"/>
    </row>
    <row r="14" s="4" customFormat="1" hidden="1" spans="1:8">
      <c r="D14" s="29"/>
    </row>
    <row r="15" s="4" customFormat="1" hidden="1" spans="1:8">
      <c r="D15" s="29"/>
    </row>
    <row r="16" s="4" customFormat="1" hidden="1" spans="1:8">
      <c r="D16" s="29"/>
    </row>
    <row r="17" s="4" customFormat="1" hidden="1" spans="4:8">
      <c r="D17" s="29"/>
    </row>
    <row r="18" s="4" customFormat="1" hidden="1" spans="4:8">
      <c r="D18" s="29"/>
    </row>
    <row r="19" s="4" customFormat="1" hidden="1" spans="4:8">
      <c r="D19" s="29"/>
    </row>
    <row r="20" s="4" customFormat="1" hidden="1" spans="4:8">
      <c r="D20" s="29"/>
    </row>
    <row r="26" s="4" customFormat="1" spans="4:8">
      <c r="D26" s="29"/>
      <c r="E26" s="39"/>
      <c r="F26" s="39"/>
      <c r="G26" s="39"/>
      <c r="H26" s="39"/>
    </row>
  </sheetData>
  <mergeCells count="2">
    <mergeCell ref="A1:H1"/>
    <mergeCell ref="A5:B5"/>
  </mergeCells>
  <printOptions horizontalCentered="1"/>
  <pageMargins left="0.550694444444444" right="0.432638888888889" top="0.550694444444444" bottom="0.511805555555556" header="0.5" footer="0.5"/>
  <pageSetup paperSize="9" scale="87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5"/>
  <sheetViews>
    <sheetView workbookViewId="0">
      <selection activeCell="K10" sqref="K10"/>
    </sheetView>
  </sheetViews>
  <sheetFormatPr defaultColWidth="9" defaultRowHeight="12"/>
  <cols>
    <col min="1" max="5" width="9" style="4"/>
    <col min="6" max="6" width="9" style="4" customWidth="1"/>
    <col min="7" max="7" width="11.125" style="4"/>
    <col min="8" max="9" width="9" style="4"/>
    <col min="10" max="10" width="11.375" style="5" customWidth="1"/>
    <col min="11" max="11" width="9.375" style="4" customWidth="1"/>
    <col min="12" max="12" width="10.375" style="5" customWidth="1"/>
    <col min="13" max="13" width="12.125" style="5" customWidth="1"/>
    <col min="14" max="14" width="10.125" style="4"/>
    <col min="15" max="254" width="9" style="4"/>
    <col min="255" max="255" width="5.875" style="4" customWidth="1"/>
    <col min="256" max="256" width="8.75" style="4" customWidth="1"/>
    <col min="257" max="257" width="12.25" style="4" customWidth="1"/>
    <col min="258" max="258" width="13.875" style="4" customWidth="1"/>
    <col min="259" max="259" width="18.875" style="4" customWidth="1"/>
    <col min="260" max="260" width="19.75" style="4" customWidth="1"/>
    <col min="261" max="261" width="15.125" style="4" customWidth="1"/>
    <col min="262" max="262" width="6.625" style="4" customWidth="1"/>
    <col min="263" max="263" width="7.625" style="4" customWidth="1"/>
    <col min="264" max="264" width="4.75" style="4" customWidth="1"/>
    <col min="265" max="265" width="9.5" style="4" customWidth="1"/>
    <col min="266" max="266" width="9.375" style="4" customWidth="1"/>
    <col min="267" max="267" width="11" style="4" customWidth="1"/>
    <col min="268" max="268" width="12.125" style="4" customWidth="1"/>
    <col min="269" max="269" width="8" style="4" customWidth="1"/>
    <col min="270" max="510" width="9" style="4"/>
    <col min="511" max="511" width="5.875" style="4" customWidth="1"/>
    <col min="512" max="512" width="8.75" style="4" customWidth="1"/>
    <col min="513" max="513" width="12.25" style="4" customWidth="1"/>
    <col min="514" max="514" width="13.875" style="4" customWidth="1"/>
    <col min="515" max="515" width="18.875" style="4" customWidth="1"/>
    <col min="516" max="516" width="19.75" style="4" customWidth="1"/>
    <col min="517" max="517" width="15.125" style="4" customWidth="1"/>
    <col min="518" max="518" width="6.625" style="4" customWidth="1"/>
    <col min="519" max="519" width="7.625" style="4" customWidth="1"/>
    <col min="520" max="520" width="4.75" style="4" customWidth="1"/>
    <col min="521" max="521" width="9.5" style="4" customWidth="1"/>
    <col min="522" max="522" width="9.375" style="4" customWidth="1"/>
    <col min="523" max="523" width="11" style="4" customWidth="1"/>
    <col min="524" max="524" width="12.125" style="4" customWidth="1"/>
    <col min="525" max="525" width="8" style="4" customWidth="1"/>
    <col min="526" max="766" width="9" style="4"/>
    <col min="767" max="767" width="5.875" style="4" customWidth="1"/>
    <col min="768" max="768" width="8.75" style="4" customWidth="1"/>
    <col min="769" max="769" width="12.25" style="4" customWidth="1"/>
    <col min="770" max="770" width="13.875" style="4" customWidth="1"/>
    <col min="771" max="771" width="18.875" style="4" customWidth="1"/>
    <col min="772" max="772" width="19.75" style="4" customWidth="1"/>
    <col min="773" max="773" width="15.125" style="4" customWidth="1"/>
    <col min="774" max="774" width="6.625" style="4" customWidth="1"/>
    <col min="775" max="775" width="7.625" style="4" customWidth="1"/>
    <col min="776" max="776" width="4.75" style="4" customWidth="1"/>
    <col min="777" max="777" width="9.5" style="4" customWidth="1"/>
    <col min="778" max="778" width="9.375" style="4" customWidth="1"/>
    <col min="779" max="779" width="11" style="4" customWidth="1"/>
    <col min="780" max="780" width="12.125" style="4" customWidth="1"/>
    <col min="781" max="781" width="8" style="4" customWidth="1"/>
    <col min="782" max="1022" width="9" style="4"/>
    <col min="1023" max="1023" width="5.875" style="4" customWidth="1"/>
    <col min="1024" max="1024" width="8.75" style="4" customWidth="1"/>
    <col min="1025" max="1025" width="12.25" style="4" customWidth="1"/>
    <col min="1026" max="1026" width="13.875" style="4" customWidth="1"/>
    <col min="1027" max="1027" width="18.875" style="4" customWidth="1"/>
    <col min="1028" max="1028" width="19.75" style="4" customWidth="1"/>
    <col min="1029" max="1029" width="15.125" style="4" customWidth="1"/>
    <col min="1030" max="1030" width="6.625" style="4" customWidth="1"/>
    <col min="1031" max="1031" width="7.625" style="4" customWidth="1"/>
    <col min="1032" max="1032" width="4.75" style="4" customWidth="1"/>
    <col min="1033" max="1033" width="9.5" style="4" customWidth="1"/>
    <col min="1034" max="1034" width="9.375" style="4" customWidth="1"/>
    <col min="1035" max="1035" width="11" style="4" customWidth="1"/>
    <col min="1036" max="1036" width="12.125" style="4" customWidth="1"/>
    <col min="1037" max="1037" width="8" style="4" customWidth="1"/>
    <col min="1038" max="1278" width="9" style="4"/>
    <col min="1279" max="1279" width="5.875" style="4" customWidth="1"/>
    <col min="1280" max="1280" width="8.75" style="4" customWidth="1"/>
    <col min="1281" max="1281" width="12.25" style="4" customWidth="1"/>
    <col min="1282" max="1282" width="13.875" style="4" customWidth="1"/>
    <col min="1283" max="1283" width="18.875" style="4" customWidth="1"/>
    <col min="1284" max="1284" width="19.75" style="4" customWidth="1"/>
    <col min="1285" max="1285" width="15.125" style="4" customWidth="1"/>
    <col min="1286" max="1286" width="6.625" style="4" customWidth="1"/>
    <col min="1287" max="1287" width="7.625" style="4" customWidth="1"/>
    <col min="1288" max="1288" width="4.75" style="4" customWidth="1"/>
    <col min="1289" max="1289" width="9.5" style="4" customWidth="1"/>
    <col min="1290" max="1290" width="9.375" style="4" customWidth="1"/>
    <col min="1291" max="1291" width="11" style="4" customWidth="1"/>
    <col min="1292" max="1292" width="12.125" style="4" customWidth="1"/>
    <col min="1293" max="1293" width="8" style="4" customWidth="1"/>
    <col min="1294" max="1534" width="9" style="4"/>
    <col min="1535" max="1535" width="5.875" style="4" customWidth="1"/>
    <col min="1536" max="1536" width="8.75" style="4" customWidth="1"/>
    <col min="1537" max="1537" width="12.25" style="4" customWidth="1"/>
    <col min="1538" max="1538" width="13.875" style="4" customWidth="1"/>
    <col min="1539" max="1539" width="18.875" style="4" customWidth="1"/>
    <col min="1540" max="1540" width="19.75" style="4" customWidth="1"/>
    <col min="1541" max="1541" width="15.125" style="4" customWidth="1"/>
    <col min="1542" max="1542" width="6.625" style="4" customWidth="1"/>
    <col min="1543" max="1543" width="7.625" style="4" customWidth="1"/>
    <col min="1544" max="1544" width="4.75" style="4" customWidth="1"/>
    <col min="1545" max="1545" width="9.5" style="4" customWidth="1"/>
    <col min="1546" max="1546" width="9.375" style="4" customWidth="1"/>
    <col min="1547" max="1547" width="11" style="4" customWidth="1"/>
    <col min="1548" max="1548" width="12.125" style="4" customWidth="1"/>
    <col min="1549" max="1549" width="8" style="4" customWidth="1"/>
    <col min="1550" max="1790" width="9" style="4"/>
    <col min="1791" max="1791" width="5.875" style="4" customWidth="1"/>
    <col min="1792" max="1792" width="8.75" style="4" customWidth="1"/>
    <col min="1793" max="1793" width="12.25" style="4" customWidth="1"/>
    <col min="1794" max="1794" width="13.875" style="4" customWidth="1"/>
    <col min="1795" max="1795" width="18.875" style="4" customWidth="1"/>
    <col min="1796" max="1796" width="19.75" style="4" customWidth="1"/>
    <col min="1797" max="1797" width="15.125" style="4" customWidth="1"/>
    <col min="1798" max="1798" width="6.625" style="4" customWidth="1"/>
    <col min="1799" max="1799" width="7.625" style="4" customWidth="1"/>
    <col min="1800" max="1800" width="4.75" style="4" customWidth="1"/>
    <col min="1801" max="1801" width="9.5" style="4" customWidth="1"/>
    <col min="1802" max="1802" width="9.375" style="4" customWidth="1"/>
    <col min="1803" max="1803" width="11" style="4" customWidth="1"/>
    <col min="1804" max="1804" width="12.125" style="4" customWidth="1"/>
    <col min="1805" max="1805" width="8" style="4" customWidth="1"/>
    <col min="1806" max="2046" width="9" style="4"/>
    <col min="2047" max="2047" width="5.875" style="4" customWidth="1"/>
    <col min="2048" max="2048" width="8.75" style="4" customWidth="1"/>
    <col min="2049" max="2049" width="12.25" style="4" customWidth="1"/>
    <col min="2050" max="2050" width="13.875" style="4" customWidth="1"/>
    <col min="2051" max="2051" width="18.875" style="4" customWidth="1"/>
    <col min="2052" max="2052" width="19.75" style="4" customWidth="1"/>
    <col min="2053" max="2053" width="15.125" style="4" customWidth="1"/>
    <col min="2054" max="2054" width="6.625" style="4" customWidth="1"/>
    <col min="2055" max="2055" width="7.625" style="4" customWidth="1"/>
    <col min="2056" max="2056" width="4.75" style="4" customWidth="1"/>
    <col min="2057" max="2057" width="9.5" style="4" customWidth="1"/>
    <col min="2058" max="2058" width="9.375" style="4" customWidth="1"/>
    <col min="2059" max="2059" width="11" style="4" customWidth="1"/>
    <col min="2060" max="2060" width="12.125" style="4" customWidth="1"/>
    <col min="2061" max="2061" width="8" style="4" customWidth="1"/>
    <col min="2062" max="2302" width="9" style="4"/>
    <col min="2303" max="2303" width="5.875" style="4" customWidth="1"/>
    <col min="2304" max="2304" width="8.75" style="4" customWidth="1"/>
    <col min="2305" max="2305" width="12.25" style="4" customWidth="1"/>
    <col min="2306" max="2306" width="13.875" style="4" customWidth="1"/>
    <col min="2307" max="2307" width="18.875" style="4" customWidth="1"/>
    <col min="2308" max="2308" width="19.75" style="4" customWidth="1"/>
    <col min="2309" max="2309" width="15.125" style="4" customWidth="1"/>
    <col min="2310" max="2310" width="6.625" style="4" customWidth="1"/>
    <col min="2311" max="2311" width="7.625" style="4" customWidth="1"/>
    <col min="2312" max="2312" width="4.75" style="4" customWidth="1"/>
    <col min="2313" max="2313" width="9.5" style="4" customWidth="1"/>
    <col min="2314" max="2314" width="9.375" style="4" customWidth="1"/>
    <col min="2315" max="2315" width="11" style="4" customWidth="1"/>
    <col min="2316" max="2316" width="12.125" style="4" customWidth="1"/>
    <col min="2317" max="2317" width="8" style="4" customWidth="1"/>
    <col min="2318" max="2558" width="9" style="4"/>
    <col min="2559" max="2559" width="5.875" style="4" customWidth="1"/>
    <col min="2560" max="2560" width="8.75" style="4" customWidth="1"/>
    <col min="2561" max="2561" width="12.25" style="4" customWidth="1"/>
    <col min="2562" max="2562" width="13.875" style="4" customWidth="1"/>
    <col min="2563" max="2563" width="18.875" style="4" customWidth="1"/>
    <col min="2564" max="2564" width="19.75" style="4" customWidth="1"/>
    <col min="2565" max="2565" width="15.125" style="4" customWidth="1"/>
    <col min="2566" max="2566" width="6.625" style="4" customWidth="1"/>
    <col min="2567" max="2567" width="7.625" style="4" customWidth="1"/>
    <col min="2568" max="2568" width="4.75" style="4" customWidth="1"/>
    <col min="2569" max="2569" width="9.5" style="4" customWidth="1"/>
    <col min="2570" max="2570" width="9.375" style="4" customWidth="1"/>
    <col min="2571" max="2571" width="11" style="4" customWidth="1"/>
    <col min="2572" max="2572" width="12.125" style="4" customWidth="1"/>
    <col min="2573" max="2573" width="8" style="4" customWidth="1"/>
    <col min="2574" max="2814" width="9" style="4"/>
    <col min="2815" max="2815" width="5.875" style="4" customWidth="1"/>
    <col min="2816" max="2816" width="8.75" style="4" customWidth="1"/>
    <col min="2817" max="2817" width="12.25" style="4" customWidth="1"/>
    <col min="2818" max="2818" width="13.875" style="4" customWidth="1"/>
    <col min="2819" max="2819" width="18.875" style="4" customWidth="1"/>
    <col min="2820" max="2820" width="19.75" style="4" customWidth="1"/>
    <col min="2821" max="2821" width="15.125" style="4" customWidth="1"/>
    <col min="2822" max="2822" width="6.625" style="4" customWidth="1"/>
    <col min="2823" max="2823" width="7.625" style="4" customWidth="1"/>
    <col min="2824" max="2824" width="4.75" style="4" customWidth="1"/>
    <col min="2825" max="2825" width="9.5" style="4" customWidth="1"/>
    <col min="2826" max="2826" width="9.375" style="4" customWidth="1"/>
    <col min="2827" max="2827" width="11" style="4" customWidth="1"/>
    <col min="2828" max="2828" width="12.125" style="4" customWidth="1"/>
    <col min="2829" max="2829" width="8" style="4" customWidth="1"/>
    <col min="2830" max="3070" width="9" style="4"/>
    <col min="3071" max="3071" width="5.875" style="4" customWidth="1"/>
    <col min="3072" max="3072" width="8.75" style="4" customWidth="1"/>
    <col min="3073" max="3073" width="12.25" style="4" customWidth="1"/>
    <col min="3074" max="3074" width="13.875" style="4" customWidth="1"/>
    <col min="3075" max="3075" width="18.875" style="4" customWidth="1"/>
    <col min="3076" max="3076" width="19.75" style="4" customWidth="1"/>
    <col min="3077" max="3077" width="15.125" style="4" customWidth="1"/>
    <col min="3078" max="3078" width="6.625" style="4" customWidth="1"/>
    <col min="3079" max="3079" width="7.625" style="4" customWidth="1"/>
    <col min="3080" max="3080" width="4.75" style="4" customWidth="1"/>
    <col min="3081" max="3081" width="9.5" style="4" customWidth="1"/>
    <col min="3082" max="3082" width="9.375" style="4" customWidth="1"/>
    <col min="3083" max="3083" width="11" style="4" customWidth="1"/>
    <col min="3084" max="3084" width="12.125" style="4" customWidth="1"/>
    <col min="3085" max="3085" width="8" style="4" customWidth="1"/>
    <col min="3086" max="3326" width="9" style="4"/>
    <col min="3327" max="3327" width="5.875" style="4" customWidth="1"/>
    <col min="3328" max="3328" width="8.75" style="4" customWidth="1"/>
    <col min="3329" max="3329" width="12.25" style="4" customWidth="1"/>
    <col min="3330" max="3330" width="13.875" style="4" customWidth="1"/>
    <col min="3331" max="3331" width="18.875" style="4" customWidth="1"/>
    <col min="3332" max="3332" width="19.75" style="4" customWidth="1"/>
    <col min="3333" max="3333" width="15.125" style="4" customWidth="1"/>
    <col min="3334" max="3334" width="6.625" style="4" customWidth="1"/>
    <col min="3335" max="3335" width="7.625" style="4" customWidth="1"/>
    <col min="3336" max="3336" width="4.75" style="4" customWidth="1"/>
    <col min="3337" max="3337" width="9.5" style="4" customWidth="1"/>
    <col min="3338" max="3338" width="9.375" style="4" customWidth="1"/>
    <col min="3339" max="3339" width="11" style="4" customWidth="1"/>
    <col min="3340" max="3340" width="12.125" style="4" customWidth="1"/>
    <col min="3341" max="3341" width="8" style="4" customWidth="1"/>
    <col min="3342" max="3582" width="9" style="4"/>
    <col min="3583" max="3583" width="5.875" style="4" customWidth="1"/>
    <col min="3584" max="3584" width="8.75" style="4" customWidth="1"/>
    <col min="3585" max="3585" width="12.25" style="4" customWidth="1"/>
    <col min="3586" max="3586" width="13.875" style="4" customWidth="1"/>
    <col min="3587" max="3587" width="18.875" style="4" customWidth="1"/>
    <col min="3588" max="3588" width="19.75" style="4" customWidth="1"/>
    <col min="3589" max="3589" width="15.125" style="4" customWidth="1"/>
    <col min="3590" max="3590" width="6.625" style="4" customWidth="1"/>
    <col min="3591" max="3591" width="7.625" style="4" customWidth="1"/>
    <col min="3592" max="3592" width="4.75" style="4" customWidth="1"/>
    <col min="3593" max="3593" width="9.5" style="4" customWidth="1"/>
    <col min="3594" max="3594" width="9.375" style="4" customWidth="1"/>
    <col min="3595" max="3595" width="11" style="4" customWidth="1"/>
    <col min="3596" max="3596" width="12.125" style="4" customWidth="1"/>
    <col min="3597" max="3597" width="8" style="4" customWidth="1"/>
    <col min="3598" max="3838" width="9" style="4"/>
    <col min="3839" max="3839" width="5.875" style="4" customWidth="1"/>
    <col min="3840" max="3840" width="8.75" style="4" customWidth="1"/>
    <col min="3841" max="3841" width="12.25" style="4" customWidth="1"/>
    <col min="3842" max="3842" width="13.875" style="4" customWidth="1"/>
    <col min="3843" max="3843" width="18.875" style="4" customWidth="1"/>
    <col min="3844" max="3844" width="19.75" style="4" customWidth="1"/>
    <col min="3845" max="3845" width="15.125" style="4" customWidth="1"/>
    <col min="3846" max="3846" width="6.625" style="4" customWidth="1"/>
    <col min="3847" max="3847" width="7.625" style="4" customWidth="1"/>
    <col min="3848" max="3848" width="4.75" style="4" customWidth="1"/>
    <col min="3849" max="3849" width="9.5" style="4" customWidth="1"/>
    <col min="3850" max="3850" width="9.375" style="4" customWidth="1"/>
    <col min="3851" max="3851" width="11" style="4" customWidth="1"/>
    <col min="3852" max="3852" width="12.125" style="4" customWidth="1"/>
    <col min="3853" max="3853" width="8" style="4" customWidth="1"/>
    <col min="3854" max="4094" width="9" style="4"/>
    <col min="4095" max="4095" width="5.875" style="4" customWidth="1"/>
    <col min="4096" max="4096" width="8.75" style="4" customWidth="1"/>
    <col min="4097" max="4097" width="12.25" style="4" customWidth="1"/>
    <col min="4098" max="4098" width="13.875" style="4" customWidth="1"/>
    <col min="4099" max="4099" width="18.875" style="4" customWidth="1"/>
    <col min="4100" max="4100" width="19.75" style="4" customWidth="1"/>
    <col min="4101" max="4101" width="15.125" style="4" customWidth="1"/>
    <col min="4102" max="4102" width="6.625" style="4" customWidth="1"/>
    <col min="4103" max="4103" width="7.625" style="4" customWidth="1"/>
    <col min="4104" max="4104" width="4.75" style="4" customWidth="1"/>
    <col min="4105" max="4105" width="9.5" style="4" customWidth="1"/>
    <col min="4106" max="4106" width="9.375" style="4" customWidth="1"/>
    <col min="4107" max="4107" width="11" style="4" customWidth="1"/>
    <col min="4108" max="4108" width="12.125" style="4" customWidth="1"/>
    <col min="4109" max="4109" width="8" style="4" customWidth="1"/>
    <col min="4110" max="4350" width="9" style="4"/>
    <col min="4351" max="4351" width="5.875" style="4" customWidth="1"/>
    <col min="4352" max="4352" width="8.75" style="4" customWidth="1"/>
    <col min="4353" max="4353" width="12.25" style="4" customWidth="1"/>
    <col min="4354" max="4354" width="13.875" style="4" customWidth="1"/>
    <col min="4355" max="4355" width="18.875" style="4" customWidth="1"/>
    <col min="4356" max="4356" width="19.75" style="4" customWidth="1"/>
    <col min="4357" max="4357" width="15.125" style="4" customWidth="1"/>
    <col min="4358" max="4358" width="6.625" style="4" customWidth="1"/>
    <col min="4359" max="4359" width="7.625" style="4" customWidth="1"/>
    <col min="4360" max="4360" width="4.75" style="4" customWidth="1"/>
    <col min="4361" max="4361" width="9.5" style="4" customWidth="1"/>
    <col min="4362" max="4362" width="9.375" style="4" customWidth="1"/>
    <col min="4363" max="4363" width="11" style="4" customWidth="1"/>
    <col min="4364" max="4364" width="12.125" style="4" customWidth="1"/>
    <col min="4365" max="4365" width="8" style="4" customWidth="1"/>
    <col min="4366" max="4606" width="9" style="4"/>
    <col min="4607" max="4607" width="5.875" style="4" customWidth="1"/>
    <col min="4608" max="4608" width="8.75" style="4" customWidth="1"/>
    <col min="4609" max="4609" width="12.25" style="4" customWidth="1"/>
    <col min="4610" max="4610" width="13.875" style="4" customWidth="1"/>
    <col min="4611" max="4611" width="18.875" style="4" customWidth="1"/>
    <col min="4612" max="4612" width="19.75" style="4" customWidth="1"/>
    <col min="4613" max="4613" width="15.125" style="4" customWidth="1"/>
    <col min="4614" max="4614" width="6.625" style="4" customWidth="1"/>
    <col min="4615" max="4615" width="7.625" style="4" customWidth="1"/>
    <col min="4616" max="4616" width="4.75" style="4" customWidth="1"/>
    <col min="4617" max="4617" width="9.5" style="4" customWidth="1"/>
    <col min="4618" max="4618" width="9.375" style="4" customWidth="1"/>
    <col min="4619" max="4619" width="11" style="4" customWidth="1"/>
    <col min="4620" max="4620" width="12.125" style="4" customWidth="1"/>
    <col min="4621" max="4621" width="8" style="4" customWidth="1"/>
    <col min="4622" max="4862" width="9" style="4"/>
    <col min="4863" max="4863" width="5.875" style="4" customWidth="1"/>
    <col min="4864" max="4864" width="8.75" style="4" customWidth="1"/>
    <col min="4865" max="4865" width="12.25" style="4" customWidth="1"/>
    <col min="4866" max="4866" width="13.875" style="4" customWidth="1"/>
    <col min="4867" max="4867" width="18.875" style="4" customWidth="1"/>
    <col min="4868" max="4868" width="19.75" style="4" customWidth="1"/>
    <col min="4869" max="4869" width="15.125" style="4" customWidth="1"/>
    <col min="4870" max="4870" width="6.625" style="4" customWidth="1"/>
    <col min="4871" max="4871" width="7.625" style="4" customWidth="1"/>
    <col min="4872" max="4872" width="4.75" style="4" customWidth="1"/>
    <col min="4873" max="4873" width="9.5" style="4" customWidth="1"/>
    <col min="4874" max="4874" width="9.375" style="4" customWidth="1"/>
    <col min="4875" max="4875" width="11" style="4" customWidth="1"/>
    <col min="4876" max="4876" width="12.125" style="4" customWidth="1"/>
    <col min="4877" max="4877" width="8" style="4" customWidth="1"/>
    <col min="4878" max="5118" width="9" style="4"/>
    <col min="5119" max="5119" width="5.875" style="4" customWidth="1"/>
    <col min="5120" max="5120" width="8.75" style="4" customWidth="1"/>
    <col min="5121" max="5121" width="12.25" style="4" customWidth="1"/>
    <col min="5122" max="5122" width="13.875" style="4" customWidth="1"/>
    <col min="5123" max="5123" width="18.875" style="4" customWidth="1"/>
    <col min="5124" max="5124" width="19.75" style="4" customWidth="1"/>
    <col min="5125" max="5125" width="15.125" style="4" customWidth="1"/>
    <col min="5126" max="5126" width="6.625" style="4" customWidth="1"/>
    <col min="5127" max="5127" width="7.625" style="4" customWidth="1"/>
    <col min="5128" max="5128" width="4.75" style="4" customWidth="1"/>
    <col min="5129" max="5129" width="9.5" style="4" customWidth="1"/>
    <col min="5130" max="5130" width="9.375" style="4" customWidth="1"/>
    <col min="5131" max="5131" width="11" style="4" customWidth="1"/>
    <col min="5132" max="5132" width="12.125" style="4" customWidth="1"/>
    <col min="5133" max="5133" width="8" style="4" customWidth="1"/>
    <col min="5134" max="5374" width="9" style="4"/>
    <col min="5375" max="5375" width="5.875" style="4" customWidth="1"/>
    <col min="5376" max="5376" width="8.75" style="4" customWidth="1"/>
    <col min="5377" max="5377" width="12.25" style="4" customWidth="1"/>
    <col min="5378" max="5378" width="13.875" style="4" customWidth="1"/>
    <col min="5379" max="5379" width="18.875" style="4" customWidth="1"/>
    <col min="5380" max="5380" width="19.75" style="4" customWidth="1"/>
    <col min="5381" max="5381" width="15.125" style="4" customWidth="1"/>
    <col min="5382" max="5382" width="6.625" style="4" customWidth="1"/>
    <col min="5383" max="5383" width="7.625" style="4" customWidth="1"/>
    <col min="5384" max="5384" width="4.75" style="4" customWidth="1"/>
    <col min="5385" max="5385" width="9.5" style="4" customWidth="1"/>
    <col min="5386" max="5386" width="9.375" style="4" customWidth="1"/>
    <col min="5387" max="5387" width="11" style="4" customWidth="1"/>
    <col min="5388" max="5388" width="12.125" style="4" customWidth="1"/>
    <col min="5389" max="5389" width="8" style="4" customWidth="1"/>
    <col min="5390" max="5630" width="9" style="4"/>
    <col min="5631" max="5631" width="5.875" style="4" customWidth="1"/>
    <col min="5632" max="5632" width="8.75" style="4" customWidth="1"/>
    <col min="5633" max="5633" width="12.25" style="4" customWidth="1"/>
    <col min="5634" max="5634" width="13.875" style="4" customWidth="1"/>
    <col min="5635" max="5635" width="18.875" style="4" customWidth="1"/>
    <col min="5636" max="5636" width="19.75" style="4" customWidth="1"/>
    <col min="5637" max="5637" width="15.125" style="4" customWidth="1"/>
    <col min="5638" max="5638" width="6.625" style="4" customWidth="1"/>
    <col min="5639" max="5639" width="7.625" style="4" customWidth="1"/>
    <col min="5640" max="5640" width="4.75" style="4" customWidth="1"/>
    <col min="5641" max="5641" width="9.5" style="4" customWidth="1"/>
    <col min="5642" max="5642" width="9.375" style="4" customWidth="1"/>
    <col min="5643" max="5643" width="11" style="4" customWidth="1"/>
    <col min="5644" max="5644" width="12.125" style="4" customWidth="1"/>
    <col min="5645" max="5645" width="8" style="4" customWidth="1"/>
    <col min="5646" max="5886" width="9" style="4"/>
    <col min="5887" max="5887" width="5.875" style="4" customWidth="1"/>
    <col min="5888" max="5888" width="8.75" style="4" customWidth="1"/>
    <col min="5889" max="5889" width="12.25" style="4" customWidth="1"/>
    <col min="5890" max="5890" width="13.875" style="4" customWidth="1"/>
    <col min="5891" max="5891" width="18.875" style="4" customWidth="1"/>
    <col min="5892" max="5892" width="19.75" style="4" customWidth="1"/>
    <col min="5893" max="5893" width="15.125" style="4" customWidth="1"/>
    <col min="5894" max="5894" width="6.625" style="4" customWidth="1"/>
    <col min="5895" max="5895" width="7.625" style="4" customWidth="1"/>
    <col min="5896" max="5896" width="4.75" style="4" customWidth="1"/>
    <col min="5897" max="5897" width="9.5" style="4" customWidth="1"/>
    <col min="5898" max="5898" width="9.375" style="4" customWidth="1"/>
    <col min="5899" max="5899" width="11" style="4" customWidth="1"/>
    <col min="5900" max="5900" width="12.125" style="4" customWidth="1"/>
    <col min="5901" max="5901" width="8" style="4" customWidth="1"/>
    <col min="5902" max="6142" width="9" style="4"/>
    <col min="6143" max="6143" width="5.875" style="4" customWidth="1"/>
    <col min="6144" max="6144" width="8.75" style="4" customWidth="1"/>
    <col min="6145" max="6145" width="12.25" style="4" customWidth="1"/>
    <col min="6146" max="6146" width="13.875" style="4" customWidth="1"/>
    <col min="6147" max="6147" width="18.875" style="4" customWidth="1"/>
    <col min="6148" max="6148" width="19.75" style="4" customWidth="1"/>
    <col min="6149" max="6149" width="15.125" style="4" customWidth="1"/>
    <col min="6150" max="6150" width="6.625" style="4" customWidth="1"/>
    <col min="6151" max="6151" width="7.625" style="4" customWidth="1"/>
    <col min="6152" max="6152" width="4.75" style="4" customWidth="1"/>
    <col min="6153" max="6153" width="9.5" style="4" customWidth="1"/>
    <col min="6154" max="6154" width="9.375" style="4" customWidth="1"/>
    <col min="6155" max="6155" width="11" style="4" customWidth="1"/>
    <col min="6156" max="6156" width="12.125" style="4" customWidth="1"/>
    <col min="6157" max="6157" width="8" style="4" customWidth="1"/>
    <col min="6158" max="6398" width="9" style="4"/>
    <col min="6399" max="6399" width="5.875" style="4" customWidth="1"/>
    <col min="6400" max="6400" width="8.75" style="4" customWidth="1"/>
    <col min="6401" max="6401" width="12.25" style="4" customWidth="1"/>
    <col min="6402" max="6402" width="13.875" style="4" customWidth="1"/>
    <col min="6403" max="6403" width="18.875" style="4" customWidth="1"/>
    <col min="6404" max="6404" width="19.75" style="4" customWidth="1"/>
    <col min="6405" max="6405" width="15.125" style="4" customWidth="1"/>
    <col min="6406" max="6406" width="6.625" style="4" customWidth="1"/>
    <col min="6407" max="6407" width="7.625" style="4" customWidth="1"/>
    <col min="6408" max="6408" width="4.75" style="4" customWidth="1"/>
    <col min="6409" max="6409" width="9.5" style="4" customWidth="1"/>
    <col min="6410" max="6410" width="9.375" style="4" customWidth="1"/>
    <col min="6411" max="6411" width="11" style="4" customWidth="1"/>
    <col min="6412" max="6412" width="12.125" style="4" customWidth="1"/>
    <col min="6413" max="6413" width="8" style="4" customWidth="1"/>
    <col min="6414" max="6654" width="9" style="4"/>
    <col min="6655" max="6655" width="5.875" style="4" customWidth="1"/>
    <col min="6656" max="6656" width="8.75" style="4" customWidth="1"/>
    <col min="6657" max="6657" width="12.25" style="4" customWidth="1"/>
    <col min="6658" max="6658" width="13.875" style="4" customWidth="1"/>
    <col min="6659" max="6659" width="18.875" style="4" customWidth="1"/>
    <col min="6660" max="6660" width="19.75" style="4" customWidth="1"/>
    <col min="6661" max="6661" width="15.125" style="4" customWidth="1"/>
    <col min="6662" max="6662" width="6.625" style="4" customWidth="1"/>
    <col min="6663" max="6663" width="7.625" style="4" customWidth="1"/>
    <col min="6664" max="6664" width="4.75" style="4" customWidth="1"/>
    <col min="6665" max="6665" width="9.5" style="4" customWidth="1"/>
    <col min="6666" max="6666" width="9.375" style="4" customWidth="1"/>
    <col min="6667" max="6667" width="11" style="4" customWidth="1"/>
    <col min="6668" max="6668" width="12.125" style="4" customWidth="1"/>
    <col min="6669" max="6669" width="8" style="4" customWidth="1"/>
    <col min="6670" max="6910" width="9" style="4"/>
    <col min="6911" max="6911" width="5.875" style="4" customWidth="1"/>
    <col min="6912" max="6912" width="8.75" style="4" customWidth="1"/>
    <col min="6913" max="6913" width="12.25" style="4" customWidth="1"/>
    <col min="6914" max="6914" width="13.875" style="4" customWidth="1"/>
    <col min="6915" max="6915" width="18.875" style="4" customWidth="1"/>
    <col min="6916" max="6916" width="19.75" style="4" customWidth="1"/>
    <col min="6917" max="6917" width="15.125" style="4" customWidth="1"/>
    <col min="6918" max="6918" width="6.625" style="4" customWidth="1"/>
    <col min="6919" max="6919" width="7.625" style="4" customWidth="1"/>
    <col min="6920" max="6920" width="4.75" style="4" customWidth="1"/>
    <col min="6921" max="6921" width="9.5" style="4" customWidth="1"/>
    <col min="6922" max="6922" width="9.375" style="4" customWidth="1"/>
    <col min="6923" max="6923" width="11" style="4" customWidth="1"/>
    <col min="6924" max="6924" width="12.125" style="4" customWidth="1"/>
    <col min="6925" max="6925" width="8" style="4" customWidth="1"/>
    <col min="6926" max="7166" width="9" style="4"/>
    <col min="7167" max="7167" width="5.875" style="4" customWidth="1"/>
    <col min="7168" max="7168" width="8.75" style="4" customWidth="1"/>
    <col min="7169" max="7169" width="12.25" style="4" customWidth="1"/>
    <col min="7170" max="7170" width="13.875" style="4" customWidth="1"/>
    <col min="7171" max="7171" width="18.875" style="4" customWidth="1"/>
    <col min="7172" max="7172" width="19.75" style="4" customWidth="1"/>
    <col min="7173" max="7173" width="15.125" style="4" customWidth="1"/>
    <col min="7174" max="7174" width="6.625" style="4" customWidth="1"/>
    <col min="7175" max="7175" width="7.625" style="4" customWidth="1"/>
    <col min="7176" max="7176" width="4.75" style="4" customWidth="1"/>
    <col min="7177" max="7177" width="9.5" style="4" customWidth="1"/>
    <col min="7178" max="7178" width="9.375" style="4" customWidth="1"/>
    <col min="7179" max="7179" width="11" style="4" customWidth="1"/>
    <col min="7180" max="7180" width="12.125" style="4" customWidth="1"/>
    <col min="7181" max="7181" width="8" style="4" customWidth="1"/>
    <col min="7182" max="7422" width="9" style="4"/>
    <col min="7423" max="7423" width="5.875" style="4" customWidth="1"/>
    <col min="7424" max="7424" width="8.75" style="4" customWidth="1"/>
    <col min="7425" max="7425" width="12.25" style="4" customWidth="1"/>
    <col min="7426" max="7426" width="13.875" style="4" customWidth="1"/>
    <col min="7427" max="7427" width="18.875" style="4" customWidth="1"/>
    <col min="7428" max="7428" width="19.75" style="4" customWidth="1"/>
    <col min="7429" max="7429" width="15.125" style="4" customWidth="1"/>
    <col min="7430" max="7430" width="6.625" style="4" customWidth="1"/>
    <col min="7431" max="7431" width="7.625" style="4" customWidth="1"/>
    <col min="7432" max="7432" width="4.75" style="4" customWidth="1"/>
    <col min="7433" max="7433" width="9.5" style="4" customWidth="1"/>
    <col min="7434" max="7434" width="9.375" style="4" customWidth="1"/>
    <col min="7435" max="7435" width="11" style="4" customWidth="1"/>
    <col min="7436" max="7436" width="12.125" style="4" customWidth="1"/>
    <col min="7437" max="7437" width="8" style="4" customWidth="1"/>
    <col min="7438" max="7678" width="9" style="4"/>
    <col min="7679" max="7679" width="5.875" style="4" customWidth="1"/>
    <col min="7680" max="7680" width="8.75" style="4" customWidth="1"/>
    <col min="7681" max="7681" width="12.25" style="4" customWidth="1"/>
    <col min="7682" max="7682" width="13.875" style="4" customWidth="1"/>
    <col min="7683" max="7683" width="18.875" style="4" customWidth="1"/>
    <col min="7684" max="7684" width="19.75" style="4" customWidth="1"/>
    <col min="7685" max="7685" width="15.125" style="4" customWidth="1"/>
    <col min="7686" max="7686" width="6.625" style="4" customWidth="1"/>
    <col min="7687" max="7687" width="7.625" style="4" customWidth="1"/>
    <col min="7688" max="7688" width="4.75" style="4" customWidth="1"/>
    <col min="7689" max="7689" width="9.5" style="4" customWidth="1"/>
    <col min="7690" max="7690" width="9.375" style="4" customWidth="1"/>
    <col min="7691" max="7691" width="11" style="4" customWidth="1"/>
    <col min="7692" max="7692" width="12.125" style="4" customWidth="1"/>
    <col min="7693" max="7693" width="8" style="4" customWidth="1"/>
    <col min="7694" max="7934" width="9" style="4"/>
    <col min="7935" max="7935" width="5.875" style="4" customWidth="1"/>
    <col min="7936" max="7936" width="8.75" style="4" customWidth="1"/>
    <col min="7937" max="7937" width="12.25" style="4" customWidth="1"/>
    <col min="7938" max="7938" width="13.875" style="4" customWidth="1"/>
    <col min="7939" max="7939" width="18.875" style="4" customWidth="1"/>
    <col min="7940" max="7940" width="19.75" style="4" customWidth="1"/>
    <col min="7941" max="7941" width="15.125" style="4" customWidth="1"/>
    <col min="7942" max="7942" width="6.625" style="4" customWidth="1"/>
    <col min="7943" max="7943" width="7.625" style="4" customWidth="1"/>
    <col min="7944" max="7944" width="4.75" style="4" customWidth="1"/>
    <col min="7945" max="7945" width="9.5" style="4" customWidth="1"/>
    <col min="7946" max="7946" width="9.375" style="4" customWidth="1"/>
    <col min="7947" max="7947" width="11" style="4" customWidth="1"/>
    <col min="7948" max="7948" width="12.125" style="4" customWidth="1"/>
    <col min="7949" max="7949" width="8" style="4" customWidth="1"/>
    <col min="7950" max="8190" width="9" style="4"/>
    <col min="8191" max="8191" width="5.875" style="4" customWidth="1"/>
    <col min="8192" max="8192" width="8.75" style="4" customWidth="1"/>
    <col min="8193" max="8193" width="12.25" style="4" customWidth="1"/>
    <col min="8194" max="8194" width="13.875" style="4" customWidth="1"/>
    <col min="8195" max="8195" width="18.875" style="4" customWidth="1"/>
    <col min="8196" max="8196" width="19.75" style="4" customWidth="1"/>
    <col min="8197" max="8197" width="15.125" style="4" customWidth="1"/>
    <col min="8198" max="8198" width="6.625" style="4" customWidth="1"/>
    <col min="8199" max="8199" width="7.625" style="4" customWidth="1"/>
    <col min="8200" max="8200" width="4.75" style="4" customWidth="1"/>
    <col min="8201" max="8201" width="9.5" style="4" customWidth="1"/>
    <col min="8202" max="8202" width="9.375" style="4" customWidth="1"/>
    <col min="8203" max="8203" width="11" style="4" customWidth="1"/>
    <col min="8204" max="8204" width="12.125" style="4" customWidth="1"/>
    <col min="8205" max="8205" width="8" style="4" customWidth="1"/>
    <col min="8206" max="8446" width="9" style="4"/>
    <col min="8447" max="8447" width="5.875" style="4" customWidth="1"/>
    <col min="8448" max="8448" width="8.75" style="4" customWidth="1"/>
    <col min="8449" max="8449" width="12.25" style="4" customWidth="1"/>
    <col min="8450" max="8450" width="13.875" style="4" customWidth="1"/>
    <col min="8451" max="8451" width="18.875" style="4" customWidth="1"/>
    <col min="8452" max="8452" width="19.75" style="4" customWidth="1"/>
    <col min="8453" max="8453" width="15.125" style="4" customWidth="1"/>
    <col min="8454" max="8454" width="6.625" style="4" customWidth="1"/>
    <col min="8455" max="8455" width="7.625" style="4" customWidth="1"/>
    <col min="8456" max="8456" width="4.75" style="4" customWidth="1"/>
    <col min="8457" max="8457" width="9.5" style="4" customWidth="1"/>
    <col min="8458" max="8458" width="9.375" style="4" customWidth="1"/>
    <col min="8459" max="8459" width="11" style="4" customWidth="1"/>
    <col min="8460" max="8460" width="12.125" style="4" customWidth="1"/>
    <col min="8461" max="8461" width="8" style="4" customWidth="1"/>
    <col min="8462" max="8702" width="9" style="4"/>
    <col min="8703" max="8703" width="5.875" style="4" customWidth="1"/>
    <col min="8704" max="8704" width="8.75" style="4" customWidth="1"/>
    <col min="8705" max="8705" width="12.25" style="4" customWidth="1"/>
    <col min="8706" max="8706" width="13.875" style="4" customWidth="1"/>
    <col min="8707" max="8707" width="18.875" style="4" customWidth="1"/>
    <col min="8708" max="8708" width="19.75" style="4" customWidth="1"/>
    <col min="8709" max="8709" width="15.125" style="4" customWidth="1"/>
    <col min="8710" max="8710" width="6.625" style="4" customWidth="1"/>
    <col min="8711" max="8711" width="7.625" style="4" customWidth="1"/>
    <col min="8712" max="8712" width="4.75" style="4" customWidth="1"/>
    <col min="8713" max="8713" width="9.5" style="4" customWidth="1"/>
    <col min="8714" max="8714" width="9.375" style="4" customWidth="1"/>
    <col min="8715" max="8715" width="11" style="4" customWidth="1"/>
    <col min="8716" max="8716" width="12.125" style="4" customWidth="1"/>
    <col min="8717" max="8717" width="8" style="4" customWidth="1"/>
    <col min="8718" max="8958" width="9" style="4"/>
    <col min="8959" max="8959" width="5.875" style="4" customWidth="1"/>
    <col min="8960" max="8960" width="8.75" style="4" customWidth="1"/>
    <col min="8961" max="8961" width="12.25" style="4" customWidth="1"/>
    <col min="8962" max="8962" width="13.875" style="4" customWidth="1"/>
    <col min="8963" max="8963" width="18.875" style="4" customWidth="1"/>
    <col min="8964" max="8964" width="19.75" style="4" customWidth="1"/>
    <col min="8965" max="8965" width="15.125" style="4" customWidth="1"/>
    <col min="8966" max="8966" width="6.625" style="4" customWidth="1"/>
    <col min="8967" max="8967" width="7.625" style="4" customWidth="1"/>
    <col min="8968" max="8968" width="4.75" style="4" customWidth="1"/>
    <col min="8969" max="8969" width="9.5" style="4" customWidth="1"/>
    <col min="8970" max="8970" width="9.375" style="4" customWidth="1"/>
    <col min="8971" max="8971" width="11" style="4" customWidth="1"/>
    <col min="8972" max="8972" width="12.125" style="4" customWidth="1"/>
    <col min="8973" max="8973" width="8" style="4" customWidth="1"/>
    <col min="8974" max="9214" width="9" style="4"/>
    <col min="9215" max="9215" width="5.875" style="4" customWidth="1"/>
    <col min="9216" max="9216" width="8.75" style="4" customWidth="1"/>
    <col min="9217" max="9217" width="12.25" style="4" customWidth="1"/>
    <col min="9218" max="9218" width="13.875" style="4" customWidth="1"/>
    <col min="9219" max="9219" width="18.875" style="4" customWidth="1"/>
    <col min="9220" max="9220" width="19.75" style="4" customWidth="1"/>
    <col min="9221" max="9221" width="15.125" style="4" customWidth="1"/>
    <col min="9222" max="9222" width="6.625" style="4" customWidth="1"/>
    <col min="9223" max="9223" width="7.625" style="4" customWidth="1"/>
    <col min="9224" max="9224" width="4.75" style="4" customWidth="1"/>
    <col min="9225" max="9225" width="9.5" style="4" customWidth="1"/>
    <col min="9226" max="9226" width="9.375" style="4" customWidth="1"/>
    <col min="9227" max="9227" width="11" style="4" customWidth="1"/>
    <col min="9228" max="9228" width="12.125" style="4" customWidth="1"/>
    <col min="9229" max="9229" width="8" style="4" customWidth="1"/>
    <col min="9230" max="9470" width="9" style="4"/>
    <col min="9471" max="9471" width="5.875" style="4" customWidth="1"/>
    <col min="9472" max="9472" width="8.75" style="4" customWidth="1"/>
    <col min="9473" max="9473" width="12.25" style="4" customWidth="1"/>
    <col min="9474" max="9474" width="13.875" style="4" customWidth="1"/>
    <col min="9475" max="9475" width="18.875" style="4" customWidth="1"/>
    <col min="9476" max="9476" width="19.75" style="4" customWidth="1"/>
    <col min="9477" max="9477" width="15.125" style="4" customWidth="1"/>
    <col min="9478" max="9478" width="6.625" style="4" customWidth="1"/>
    <col min="9479" max="9479" width="7.625" style="4" customWidth="1"/>
    <col min="9480" max="9480" width="4.75" style="4" customWidth="1"/>
    <col min="9481" max="9481" width="9.5" style="4" customWidth="1"/>
    <col min="9482" max="9482" width="9.375" style="4" customWidth="1"/>
    <col min="9483" max="9483" width="11" style="4" customWidth="1"/>
    <col min="9484" max="9484" width="12.125" style="4" customWidth="1"/>
    <col min="9485" max="9485" width="8" style="4" customWidth="1"/>
    <col min="9486" max="9726" width="9" style="4"/>
    <col min="9727" max="9727" width="5.875" style="4" customWidth="1"/>
    <col min="9728" max="9728" width="8.75" style="4" customWidth="1"/>
    <col min="9729" max="9729" width="12.25" style="4" customWidth="1"/>
    <col min="9730" max="9730" width="13.875" style="4" customWidth="1"/>
    <col min="9731" max="9731" width="18.875" style="4" customWidth="1"/>
    <col min="9732" max="9732" width="19.75" style="4" customWidth="1"/>
    <col min="9733" max="9733" width="15.125" style="4" customWidth="1"/>
    <col min="9734" max="9734" width="6.625" style="4" customWidth="1"/>
    <col min="9735" max="9735" width="7.625" style="4" customWidth="1"/>
    <col min="9736" max="9736" width="4.75" style="4" customWidth="1"/>
    <col min="9737" max="9737" width="9.5" style="4" customWidth="1"/>
    <col min="9738" max="9738" width="9.375" style="4" customWidth="1"/>
    <col min="9739" max="9739" width="11" style="4" customWidth="1"/>
    <col min="9740" max="9740" width="12.125" style="4" customWidth="1"/>
    <col min="9741" max="9741" width="8" style="4" customWidth="1"/>
    <col min="9742" max="9982" width="9" style="4"/>
    <col min="9983" max="9983" width="5.875" style="4" customWidth="1"/>
    <col min="9984" max="9984" width="8.75" style="4" customWidth="1"/>
    <col min="9985" max="9985" width="12.25" style="4" customWidth="1"/>
    <col min="9986" max="9986" width="13.875" style="4" customWidth="1"/>
    <col min="9987" max="9987" width="18.875" style="4" customWidth="1"/>
    <col min="9988" max="9988" width="19.75" style="4" customWidth="1"/>
    <col min="9989" max="9989" width="15.125" style="4" customWidth="1"/>
    <col min="9990" max="9990" width="6.625" style="4" customWidth="1"/>
    <col min="9991" max="9991" width="7.625" style="4" customWidth="1"/>
    <col min="9992" max="9992" width="4.75" style="4" customWidth="1"/>
    <col min="9993" max="9993" width="9.5" style="4" customWidth="1"/>
    <col min="9994" max="9994" width="9.375" style="4" customWidth="1"/>
    <col min="9995" max="9995" width="11" style="4" customWidth="1"/>
    <col min="9996" max="9996" width="12.125" style="4" customWidth="1"/>
    <col min="9997" max="9997" width="8" style="4" customWidth="1"/>
    <col min="9998" max="10238" width="9" style="4"/>
    <col min="10239" max="10239" width="5.875" style="4" customWidth="1"/>
    <col min="10240" max="10240" width="8.75" style="4" customWidth="1"/>
    <col min="10241" max="10241" width="12.25" style="4" customWidth="1"/>
    <col min="10242" max="10242" width="13.875" style="4" customWidth="1"/>
    <col min="10243" max="10243" width="18.875" style="4" customWidth="1"/>
    <col min="10244" max="10244" width="19.75" style="4" customWidth="1"/>
    <col min="10245" max="10245" width="15.125" style="4" customWidth="1"/>
    <col min="10246" max="10246" width="6.625" style="4" customWidth="1"/>
    <col min="10247" max="10247" width="7.625" style="4" customWidth="1"/>
    <col min="10248" max="10248" width="4.75" style="4" customWidth="1"/>
    <col min="10249" max="10249" width="9.5" style="4" customWidth="1"/>
    <col min="10250" max="10250" width="9.375" style="4" customWidth="1"/>
    <col min="10251" max="10251" width="11" style="4" customWidth="1"/>
    <col min="10252" max="10252" width="12.125" style="4" customWidth="1"/>
    <col min="10253" max="10253" width="8" style="4" customWidth="1"/>
    <col min="10254" max="10494" width="9" style="4"/>
    <col min="10495" max="10495" width="5.875" style="4" customWidth="1"/>
    <col min="10496" max="10496" width="8.75" style="4" customWidth="1"/>
    <col min="10497" max="10497" width="12.25" style="4" customWidth="1"/>
    <col min="10498" max="10498" width="13.875" style="4" customWidth="1"/>
    <col min="10499" max="10499" width="18.875" style="4" customWidth="1"/>
    <col min="10500" max="10500" width="19.75" style="4" customWidth="1"/>
    <col min="10501" max="10501" width="15.125" style="4" customWidth="1"/>
    <col min="10502" max="10502" width="6.625" style="4" customWidth="1"/>
    <col min="10503" max="10503" width="7.625" style="4" customWidth="1"/>
    <col min="10504" max="10504" width="4.75" style="4" customWidth="1"/>
    <col min="10505" max="10505" width="9.5" style="4" customWidth="1"/>
    <col min="10506" max="10506" width="9.375" style="4" customWidth="1"/>
    <col min="10507" max="10507" width="11" style="4" customWidth="1"/>
    <col min="10508" max="10508" width="12.125" style="4" customWidth="1"/>
    <col min="10509" max="10509" width="8" style="4" customWidth="1"/>
    <col min="10510" max="10750" width="9" style="4"/>
    <col min="10751" max="10751" width="5.875" style="4" customWidth="1"/>
    <col min="10752" max="10752" width="8.75" style="4" customWidth="1"/>
    <col min="10753" max="10753" width="12.25" style="4" customWidth="1"/>
    <col min="10754" max="10754" width="13.875" style="4" customWidth="1"/>
    <col min="10755" max="10755" width="18.875" style="4" customWidth="1"/>
    <col min="10756" max="10756" width="19.75" style="4" customWidth="1"/>
    <col min="10757" max="10757" width="15.125" style="4" customWidth="1"/>
    <col min="10758" max="10758" width="6.625" style="4" customWidth="1"/>
    <col min="10759" max="10759" width="7.625" style="4" customWidth="1"/>
    <col min="10760" max="10760" width="4.75" style="4" customWidth="1"/>
    <col min="10761" max="10761" width="9.5" style="4" customWidth="1"/>
    <col min="10762" max="10762" width="9.375" style="4" customWidth="1"/>
    <col min="10763" max="10763" width="11" style="4" customWidth="1"/>
    <col min="10764" max="10764" width="12.125" style="4" customWidth="1"/>
    <col min="10765" max="10765" width="8" style="4" customWidth="1"/>
    <col min="10766" max="11006" width="9" style="4"/>
    <col min="11007" max="11007" width="5.875" style="4" customWidth="1"/>
    <col min="11008" max="11008" width="8.75" style="4" customWidth="1"/>
    <col min="11009" max="11009" width="12.25" style="4" customWidth="1"/>
    <col min="11010" max="11010" width="13.875" style="4" customWidth="1"/>
    <col min="11011" max="11011" width="18.875" style="4" customWidth="1"/>
    <col min="11012" max="11012" width="19.75" style="4" customWidth="1"/>
    <col min="11013" max="11013" width="15.125" style="4" customWidth="1"/>
    <col min="11014" max="11014" width="6.625" style="4" customWidth="1"/>
    <col min="11015" max="11015" width="7.625" style="4" customWidth="1"/>
    <col min="11016" max="11016" width="4.75" style="4" customWidth="1"/>
    <col min="11017" max="11017" width="9.5" style="4" customWidth="1"/>
    <col min="11018" max="11018" width="9.375" style="4" customWidth="1"/>
    <col min="11019" max="11019" width="11" style="4" customWidth="1"/>
    <col min="11020" max="11020" width="12.125" style="4" customWidth="1"/>
    <col min="11021" max="11021" width="8" style="4" customWidth="1"/>
    <col min="11022" max="11262" width="9" style="4"/>
    <col min="11263" max="11263" width="5.875" style="4" customWidth="1"/>
    <col min="11264" max="11264" width="8.75" style="4" customWidth="1"/>
    <col min="11265" max="11265" width="12.25" style="4" customWidth="1"/>
    <col min="11266" max="11266" width="13.875" style="4" customWidth="1"/>
    <col min="11267" max="11267" width="18.875" style="4" customWidth="1"/>
    <col min="11268" max="11268" width="19.75" style="4" customWidth="1"/>
    <col min="11269" max="11269" width="15.125" style="4" customWidth="1"/>
    <col min="11270" max="11270" width="6.625" style="4" customWidth="1"/>
    <col min="11271" max="11271" width="7.625" style="4" customWidth="1"/>
    <col min="11272" max="11272" width="4.75" style="4" customWidth="1"/>
    <col min="11273" max="11273" width="9.5" style="4" customWidth="1"/>
    <col min="11274" max="11274" width="9.375" style="4" customWidth="1"/>
    <col min="11275" max="11275" width="11" style="4" customWidth="1"/>
    <col min="11276" max="11276" width="12.125" style="4" customWidth="1"/>
    <col min="11277" max="11277" width="8" style="4" customWidth="1"/>
    <col min="11278" max="11518" width="9" style="4"/>
    <col min="11519" max="11519" width="5.875" style="4" customWidth="1"/>
    <col min="11520" max="11520" width="8.75" style="4" customWidth="1"/>
    <col min="11521" max="11521" width="12.25" style="4" customWidth="1"/>
    <col min="11522" max="11522" width="13.875" style="4" customWidth="1"/>
    <col min="11523" max="11523" width="18.875" style="4" customWidth="1"/>
    <col min="11524" max="11524" width="19.75" style="4" customWidth="1"/>
    <col min="11525" max="11525" width="15.125" style="4" customWidth="1"/>
    <col min="11526" max="11526" width="6.625" style="4" customWidth="1"/>
    <col min="11527" max="11527" width="7.625" style="4" customWidth="1"/>
    <col min="11528" max="11528" width="4.75" style="4" customWidth="1"/>
    <col min="11529" max="11529" width="9.5" style="4" customWidth="1"/>
    <col min="11530" max="11530" width="9.375" style="4" customWidth="1"/>
    <col min="11531" max="11531" width="11" style="4" customWidth="1"/>
    <col min="11532" max="11532" width="12.125" style="4" customWidth="1"/>
    <col min="11533" max="11533" width="8" style="4" customWidth="1"/>
    <col min="11534" max="11774" width="9" style="4"/>
    <col min="11775" max="11775" width="5.875" style="4" customWidth="1"/>
    <col min="11776" max="11776" width="8.75" style="4" customWidth="1"/>
    <col min="11777" max="11777" width="12.25" style="4" customWidth="1"/>
    <col min="11778" max="11778" width="13.875" style="4" customWidth="1"/>
    <col min="11779" max="11779" width="18.875" style="4" customWidth="1"/>
    <col min="11780" max="11780" width="19.75" style="4" customWidth="1"/>
    <col min="11781" max="11781" width="15.125" style="4" customWidth="1"/>
    <col min="11782" max="11782" width="6.625" style="4" customWidth="1"/>
    <col min="11783" max="11783" width="7.625" style="4" customWidth="1"/>
    <col min="11784" max="11784" width="4.75" style="4" customWidth="1"/>
    <col min="11785" max="11785" width="9.5" style="4" customWidth="1"/>
    <col min="11786" max="11786" width="9.375" style="4" customWidth="1"/>
    <col min="11787" max="11787" width="11" style="4" customWidth="1"/>
    <col min="11788" max="11788" width="12.125" style="4" customWidth="1"/>
    <col min="11789" max="11789" width="8" style="4" customWidth="1"/>
    <col min="11790" max="12030" width="9" style="4"/>
    <col min="12031" max="12031" width="5.875" style="4" customWidth="1"/>
    <col min="12032" max="12032" width="8.75" style="4" customWidth="1"/>
    <col min="12033" max="12033" width="12.25" style="4" customWidth="1"/>
    <col min="12034" max="12034" width="13.875" style="4" customWidth="1"/>
    <col min="12035" max="12035" width="18.875" style="4" customWidth="1"/>
    <col min="12036" max="12036" width="19.75" style="4" customWidth="1"/>
    <col min="12037" max="12037" width="15.125" style="4" customWidth="1"/>
    <col min="12038" max="12038" width="6.625" style="4" customWidth="1"/>
    <col min="12039" max="12039" width="7.625" style="4" customWidth="1"/>
    <col min="12040" max="12040" width="4.75" style="4" customWidth="1"/>
    <col min="12041" max="12041" width="9.5" style="4" customWidth="1"/>
    <col min="12042" max="12042" width="9.375" style="4" customWidth="1"/>
    <col min="12043" max="12043" width="11" style="4" customWidth="1"/>
    <col min="12044" max="12044" width="12.125" style="4" customWidth="1"/>
    <col min="12045" max="12045" width="8" style="4" customWidth="1"/>
    <col min="12046" max="12286" width="9" style="4"/>
    <col min="12287" max="12287" width="5.875" style="4" customWidth="1"/>
    <col min="12288" max="12288" width="8.75" style="4" customWidth="1"/>
    <col min="12289" max="12289" width="12.25" style="4" customWidth="1"/>
    <col min="12290" max="12290" width="13.875" style="4" customWidth="1"/>
    <col min="12291" max="12291" width="18.875" style="4" customWidth="1"/>
    <col min="12292" max="12292" width="19.75" style="4" customWidth="1"/>
    <col min="12293" max="12293" width="15.125" style="4" customWidth="1"/>
    <col min="12294" max="12294" width="6.625" style="4" customWidth="1"/>
    <col min="12295" max="12295" width="7.625" style="4" customWidth="1"/>
    <col min="12296" max="12296" width="4.75" style="4" customWidth="1"/>
    <col min="12297" max="12297" width="9.5" style="4" customWidth="1"/>
    <col min="12298" max="12298" width="9.375" style="4" customWidth="1"/>
    <col min="12299" max="12299" width="11" style="4" customWidth="1"/>
    <col min="12300" max="12300" width="12.125" style="4" customWidth="1"/>
    <col min="12301" max="12301" width="8" style="4" customWidth="1"/>
    <col min="12302" max="12542" width="9" style="4"/>
    <col min="12543" max="12543" width="5.875" style="4" customWidth="1"/>
    <col min="12544" max="12544" width="8.75" style="4" customWidth="1"/>
    <col min="12545" max="12545" width="12.25" style="4" customWidth="1"/>
    <col min="12546" max="12546" width="13.875" style="4" customWidth="1"/>
    <col min="12547" max="12547" width="18.875" style="4" customWidth="1"/>
    <col min="12548" max="12548" width="19.75" style="4" customWidth="1"/>
    <col min="12549" max="12549" width="15.125" style="4" customWidth="1"/>
    <col min="12550" max="12550" width="6.625" style="4" customWidth="1"/>
    <col min="12551" max="12551" width="7.625" style="4" customWidth="1"/>
    <col min="12552" max="12552" width="4.75" style="4" customWidth="1"/>
    <col min="12553" max="12553" width="9.5" style="4" customWidth="1"/>
    <col min="12554" max="12554" width="9.375" style="4" customWidth="1"/>
    <col min="12555" max="12555" width="11" style="4" customWidth="1"/>
    <col min="12556" max="12556" width="12.125" style="4" customWidth="1"/>
    <col min="12557" max="12557" width="8" style="4" customWidth="1"/>
    <col min="12558" max="12798" width="9" style="4"/>
    <col min="12799" max="12799" width="5.875" style="4" customWidth="1"/>
    <col min="12800" max="12800" width="8.75" style="4" customWidth="1"/>
    <col min="12801" max="12801" width="12.25" style="4" customWidth="1"/>
    <col min="12802" max="12802" width="13.875" style="4" customWidth="1"/>
    <col min="12803" max="12803" width="18.875" style="4" customWidth="1"/>
    <col min="12804" max="12804" width="19.75" style="4" customWidth="1"/>
    <col min="12805" max="12805" width="15.125" style="4" customWidth="1"/>
    <col min="12806" max="12806" width="6.625" style="4" customWidth="1"/>
    <col min="12807" max="12807" width="7.625" style="4" customWidth="1"/>
    <col min="12808" max="12808" width="4.75" style="4" customWidth="1"/>
    <col min="12809" max="12809" width="9.5" style="4" customWidth="1"/>
    <col min="12810" max="12810" width="9.375" style="4" customWidth="1"/>
    <col min="12811" max="12811" width="11" style="4" customWidth="1"/>
    <col min="12812" max="12812" width="12.125" style="4" customWidth="1"/>
    <col min="12813" max="12813" width="8" style="4" customWidth="1"/>
    <col min="12814" max="13054" width="9" style="4"/>
    <col min="13055" max="13055" width="5.875" style="4" customWidth="1"/>
    <col min="13056" max="13056" width="8.75" style="4" customWidth="1"/>
    <col min="13057" max="13057" width="12.25" style="4" customWidth="1"/>
    <col min="13058" max="13058" width="13.875" style="4" customWidth="1"/>
    <col min="13059" max="13059" width="18.875" style="4" customWidth="1"/>
    <col min="13060" max="13060" width="19.75" style="4" customWidth="1"/>
    <col min="13061" max="13061" width="15.125" style="4" customWidth="1"/>
    <col min="13062" max="13062" width="6.625" style="4" customWidth="1"/>
    <col min="13063" max="13063" width="7.625" style="4" customWidth="1"/>
    <col min="13064" max="13064" width="4.75" style="4" customWidth="1"/>
    <col min="13065" max="13065" width="9.5" style="4" customWidth="1"/>
    <col min="13066" max="13066" width="9.375" style="4" customWidth="1"/>
    <col min="13067" max="13067" width="11" style="4" customWidth="1"/>
    <col min="13068" max="13068" width="12.125" style="4" customWidth="1"/>
    <col min="13069" max="13069" width="8" style="4" customWidth="1"/>
    <col min="13070" max="13310" width="9" style="4"/>
    <col min="13311" max="13311" width="5.875" style="4" customWidth="1"/>
    <col min="13312" max="13312" width="8.75" style="4" customWidth="1"/>
    <col min="13313" max="13313" width="12.25" style="4" customWidth="1"/>
    <col min="13314" max="13314" width="13.875" style="4" customWidth="1"/>
    <col min="13315" max="13315" width="18.875" style="4" customWidth="1"/>
    <col min="13316" max="13316" width="19.75" style="4" customWidth="1"/>
    <col min="13317" max="13317" width="15.125" style="4" customWidth="1"/>
    <col min="13318" max="13318" width="6.625" style="4" customWidth="1"/>
    <col min="13319" max="13319" width="7.625" style="4" customWidth="1"/>
    <col min="13320" max="13320" width="4.75" style="4" customWidth="1"/>
    <col min="13321" max="13321" width="9.5" style="4" customWidth="1"/>
    <col min="13322" max="13322" width="9.375" style="4" customWidth="1"/>
    <col min="13323" max="13323" width="11" style="4" customWidth="1"/>
    <col min="13324" max="13324" width="12.125" style="4" customWidth="1"/>
    <col min="13325" max="13325" width="8" style="4" customWidth="1"/>
    <col min="13326" max="13566" width="9" style="4"/>
    <col min="13567" max="13567" width="5.875" style="4" customWidth="1"/>
    <col min="13568" max="13568" width="8.75" style="4" customWidth="1"/>
    <col min="13569" max="13569" width="12.25" style="4" customWidth="1"/>
    <col min="13570" max="13570" width="13.875" style="4" customWidth="1"/>
    <col min="13571" max="13571" width="18.875" style="4" customWidth="1"/>
    <col min="13572" max="13572" width="19.75" style="4" customWidth="1"/>
    <col min="13573" max="13573" width="15.125" style="4" customWidth="1"/>
    <col min="13574" max="13574" width="6.625" style="4" customWidth="1"/>
    <col min="13575" max="13575" width="7.625" style="4" customWidth="1"/>
    <col min="13576" max="13576" width="4.75" style="4" customWidth="1"/>
    <col min="13577" max="13577" width="9.5" style="4" customWidth="1"/>
    <col min="13578" max="13578" width="9.375" style="4" customWidth="1"/>
    <col min="13579" max="13579" width="11" style="4" customWidth="1"/>
    <col min="13580" max="13580" width="12.125" style="4" customWidth="1"/>
    <col min="13581" max="13581" width="8" style="4" customWidth="1"/>
    <col min="13582" max="13822" width="9" style="4"/>
    <col min="13823" max="13823" width="5.875" style="4" customWidth="1"/>
    <col min="13824" max="13824" width="8.75" style="4" customWidth="1"/>
    <col min="13825" max="13825" width="12.25" style="4" customWidth="1"/>
    <col min="13826" max="13826" width="13.875" style="4" customWidth="1"/>
    <col min="13827" max="13827" width="18.875" style="4" customWidth="1"/>
    <col min="13828" max="13828" width="19.75" style="4" customWidth="1"/>
    <col min="13829" max="13829" width="15.125" style="4" customWidth="1"/>
    <col min="13830" max="13830" width="6.625" style="4" customWidth="1"/>
    <col min="13831" max="13831" width="7.625" style="4" customWidth="1"/>
    <col min="13832" max="13832" width="4.75" style="4" customWidth="1"/>
    <col min="13833" max="13833" width="9.5" style="4" customWidth="1"/>
    <col min="13834" max="13834" width="9.375" style="4" customWidth="1"/>
    <col min="13835" max="13835" width="11" style="4" customWidth="1"/>
    <col min="13836" max="13836" width="12.125" style="4" customWidth="1"/>
    <col min="13837" max="13837" width="8" style="4" customWidth="1"/>
    <col min="13838" max="14078" width="9" style="4"/>
    <col min="14079" max="14079" width="5.875" style="4" customWidth="1"/>
    <col min="14080" max="14080" width="8.75" style="4" customWidth="1"/>
    <col min="14081" max="14081" width="12.25" style="4" customWidth="1"/>
    <col min="14082" max="14082" width="13.875" style="4" customWidth="1"/>
    <col min="14083" max="14083" width="18.875" style="4" customWidth="1"/>
    <col min="14084" max="14084" width="19.75" style="4" customWidth="1"/>
    <col min="14085" max="14085" width="15.125" style="4" customWidth="1"/>
    <col min="14086" max="14086" width="6.625" style="4" customWidth="1"/>
    <col min="14087" max="14087" width="7.625" style="4" customWidth="1"/>
    <col min="14088" max="14088" width="4.75" style="4" customWidth="1"/>
    <col min="14089" max="14089" width="9.5" style="4" customWidth="1"/>
    <col min="14090" max="14090" width="9.375" style="4" customWidth="1"/>
    <col min="14091" max="14091" width="11" style="4" customWidth="1"/>
    <col min="14092" max="14092" width="12.125" style="4" customWidth="1"/>
    <col min="14093" max="14093" width="8" style="4" customWidth="1"/>
    <col min="14094" max="14334" width="9" style="4"/>
    <col min="14335" max="14335" width="5.875" style="4" customWidth="1"/>
    <col min="14336" max="14336" width="8.75" style="4" customWidth="1"/>
    <col min="14337" max="14337" width="12.25" style="4" customWidth="1"/>
    <col min="14338" max="14338" width="13.875" style="4" customWidth="1"/>
    <col min="14339" max="14339" width="18.875" style="4" customWidth="1"/>
    <col min="14340" max="14340" width="19.75" style="4" customWidth="1"/>
    <col min="14341" max="14341" width="15.125" style="4" customWidth="1"/>
    <col min="14342" max="14342" width="6.625" style="4" customWidth="1"/>
    <col min="14343" max="14343" width="7.625" style="4" customWidth="1"/>
    <col min="14344" max="14344" width="4.75" style="4" customWidth="1"/>
    <col min="14345" max="14345" width="9.5" style="4" customWidth="1"/>
    <col min="14346" max="14346" width="9.375" style="4" customWidth="1"/>
    <col min="14347" max="14347" width="11" style="4" customWidth="1"/>
    <col min="14348" max="14348" width="12.125" style="4" customWidth="1"/>
    <col min="14349" max="14349" width="8" style="4" customWidth="1"/>
    <col min="14350" max="14590" width="9" style="4"/>
    <col min="14591" max="14591" width="5.875" style="4" customWidth="1"/>
    <col min="14592" max="14592" width="8.75" style="4" customWidth="1"/>
    <col min="14593" max="14593" width="12.25" style="4" customWidth="1"/>
    <col min="14594" max="14594" width="13.875" style="4" customWidth="1"/>
    <col min="14595" max="14595" width="18.875" style="4" customWidth="1"/>
    <col min="14596" max="14596" width="19.75" style="4" customWidth="1"/>
    <col min="14597" max="14597" width="15.125" style="4" customWidth="1"/>
    <col min="14598" max="14598" width="6.625" style="4" customWidth="1"/>
    <col min="14599" max="14599" width="7.625" style="4" customWidth="1"/>
    <col min="14600" max="14600" width="4.75" style="4" customWidth="1"/>
    <col min="14601" max="14601" width="9.5" style="4" customWidth="1"/>
    <col min="14602" max="14602" width="9.375" style="4" customWidth="1"/>
    <col min="14603" max="14603" width="11" style="4" customWidth="1"/>
    <col min="14604" max="14604" width="12.125" style="4" customWidth="1"/>
    <col min="14605" max="14605" width="8" style="4" customWidth="1"/>
    <col min="14606" max="14846" width="9" style="4"/>
    <col min="14847" max="14847" width="5.875" style="4" customWidth="1"/>
    <col min="14848" max="14848" width="8.75" style="4" customWidth="1"/>
    <col min="14849" max="14849" width="12.25" style="4" customWidth="1"/>
    <col min="14850" max="14850" width="13.875" style="4" customWidth="1"/>
    <col min="14851" max="14851" width="18.875" style="4" customWidth="1"/>
    <col min="14852" max="14852" width="19.75" style="4" customWidth="1"/>
    <col min="14853" max="14853" width="15.125" style="4" customWidth="1"/>
    <col min="14854" max="14854" width="6.625" style="4" customWidth="1"/>
    <col min="14855" max="14855" width="7.625" style="4" customWidth="1"/>
    <col min="14856" max="14856" width="4.75" style="4" customWidth="1"/>
    <col min="14857" max="14857" width="9.5" style="4" customWidth="1"/>
    <col min="14858" max="14858" width="9.375" style="4" customWidth="1"/>
    <col min="14859" max="14859" width="11" style="4" customWidth="1"/>
    <col min="14860" max="14860" width="12.125" style="4" customWidth="1"/>
    <col min="14861" max="14861" width="8" style="4" customWidth="1"/>
    <col min="14862" max="15102" width="9" style="4"/>
    <col min="15103" max="15103" width="5.875" style="4" customWidth="1"/>
    <col min="15104" max="15104" width="8.75" style="4" customWidth="1"/>
    <col min="15105" max="15105" width="12.25" style="4" customWidth="1"/>
    <col min="15106" max="15106" width="13.875" style="4" customWidth="1"/>
    <col min="15107" max="15107" width="18.875" style="4" customWidth="1"/>
    <col min="15108" max="15108" width="19.75" style="4" customWidth="1"/>
    <col min="15109" max="15109" width="15.125" style="4" customWidth="1"/>
    <col min="15110" max="15110" width="6.625" style="4" customWidth="1"/>
    <col min="15111" max="15111" width="7.625" style="4" customWidth="1"/>
    <col min="15112" max="15112" width="4.75" style="4" customWidth="1"/>
    <col min="15113" max="15113" width="9.5" style="4" customWidth="1"/>
    <col min="15114" max="15114" width="9.375" style="4" customWidth="1"/>
    <col min="15115" max="15115" width="11" style="4" customWidth="1"/>
    <col min="15116" max="15116" width="12.125" style="4" customWidth="1"/>
    <col min="15117" max="15117" width="8" style="4" customWidth="1"/>
    <col min="15118" max="15358" width="9" style="4"/>
    <col min="15359" max="15359" width="5.875" style="4" customWidth="1"/>
    <col min="15360" max="15360" width="8.75" style="4" customWidth="1"/>
    <col min="15361" max="15361" width="12.25" style="4" customWidth="1"/>
    <col min="15362" max="15362" width="13.875" style="4" customWidth="1"/>
    <col min="15363" max="15363" width="18.875" style="4" customWidth="1"/>
    <col min="15364" max="15364" width="19.75" style="4" customWidth="1"/>
    <col min="15365" max="15365" width="15.125" style="4" customWidth="1"/>
    <col min="15366" max="15366" width="6.625" style="4" customWidth="1"/>
    <col min="15367" max="15367" width="7.625" style="4" customWidth="1"/>
    <col min="15368" max="15368" width="4.75" style="4" customWidth="1"/>
    <col min="15369" max="15369" width="9.5" style="4" customWidth="1"/>
    <col min="15370" max="15370" width="9.375" style="4" customWidth="1"/>
    <col min="15371" max="15371" width="11" style="4" customWidth="1"/>
    <col min="15372" max="15372" width="12.125" style="4" customWidth="1"/>
    <col min="15373" max="15373" width="8" style="4" customWidth="1"/>
    <col min="15374" max="15614" width="9" style="4"/>
    <col min="15615" max="15615" width="5.875" style="4" customWidth="1"/>
    <col min="15616" max="15616" width="8.75" style="4" customWidth="1"/>
    <col min="15617" max="15617" width="12.25" style="4" customWidth="1"/>
    <col min="15618" max="15618" width="13.875" style="4" customWidth="1"/>
    <col min="15619" max="15619" width="18.875" style="4" customWidth="1"/>
    <col min="15620" max="15620" width="19.75" style="4" customWidth="1"/>
    <col min="15621" max="15621" width="15.125" style="4" customWidth="1"/>
    <col min="15622" max="15622" width="6.625" style="4" customWidth="1"/>
    <col min="15623" max="15623" width="7.625" style="4" customWidth="1"/>
    <col min="15624" max="15624" width="4.75" style="4" customWidth="1"/>
    <col min="15625" max="15625" width="9.5" style="4" customWidth="1"/>
    <col min="15626" max="15626" width="9.375" style="4" customWidth="1"/>
    <col min="15627" max="15627" width="11" style="4" customWidth="1"/>
    <col min="15628" max="15628" width="12.125" style="4" customWidth="1"/>
    <col min="15629" max="15629" width="8" style="4" customWidth="1"/>
    <col min="15630" max="15870" width="9" style="4"/>
    <col min="15871" max="15871" width="5.875" style="4" customWidth="1"/>
    <col min="15872" max="15872" width="8.75" style="4" customWidth="1"/>
    <col min="15873" max="15873" width="12.25" style="4" customWidth="1"/>
    <col min="15874" max="15874" width="13.875" style="4" customWidth="1"/>
    <col min="15875" max="15875" width="18.875" style="4" customWidth="1"/>
    <col min="15876" max="15876" width="19.75" style="4" customWidth="1"/>
    <col min="15877" max="15877" width="15.125" style="4" customWidth="1"/>
    <col min="15878" max="15878" width="6.625" style="4" customWidth="1"/>
    <col min="15879" max="15879" width="7.625" style="4" customWidth="1"/>
    <col min="15880" max="15880" width="4.75" style="4" customWidth="1"/>
    <col min="15881" max="15881" width="9.5" style="4" customWidth="1"/>
    <col min="15882" max="15882" width="9.375" style="4" customWidth="1"/>
    <col min="15883" max="15883" width="11" style="4" customWidth="1"/>
    <col min="15884" max="15884" width="12.125" style="4" customWidth="1"/>
    <col min="15885" max="15885" width="8" style="4" customWidth="1"/>
    <col min="15886" max="16126" width="9" style="4"/>
    <col min="16127" max="16127" width="5.875" style="4" customWidth="1"/>
    <col min="16128" max="16128" width="8.75" style="4" customWidth="1"/>
    <col min="16129" max="16129" width="12.25" style="4" customWidth="1"/>
    <col min="16130" max="16130" width="13.875" style="4" customWidth="1"/>
    <col min="16131" max="16131" width="18.875" style="4" customWidth="1"/>
    <col min="16132" max="16132" width="19.75" style="4" customWidth="1"/>
    <col min="16133" max="16133" width="15.125" style="4" customWidth="1"/>
    <col min="16134" max="16134" width="6.625" style="4" customWidth="1"/>
    <col min="16135" max="16135" width="7.625" style="4" customWidth="1"/>
    <col min="16136" max="16136" width="4.75" style="4" customWidth="1"/>
    <col min="16137" max="16137" width="9.5" style="4" customWidth="1"/>
    <col min="16138" max="16138" width="9.375" style="4" customWidth="1"/>
    <col min="16139" max="16139" width="11" style="4" customWidth="1"/>
    <col min="16140" max="16140" width="12.125" style="4" customWidth="1"/>
    <col min="16141" max="16141" width="8" style="4" customWidth="1"/>
    <col min="16142" max="16384" width="9" style="4"/>
  </cols>
  <sheetData>
    <row r="1" s="1" customFormat="1" ht="42.75" customHeight="1" spans="1:14">
      <c r="A1" s="6" t="s">
        <v>12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</row>
    <row r="2" s="1" customFormat="1" ht="24.75" customHeight="1" spans="1:14">
      <c r="J2" s="8"/>
      <c r="K2" s="8"/>
      <c r="L2" s="8"/>
      <c r="M2" s="8"/>
    </row>
    <row r="3" s="2" customFormat="1" ht="26.25" customHeight="1" spans="1:14">
      <c r="A3" s="9" t="s">
        <v>13</v>
      </c>
      <c r="B3" s="10" t="s">
        <v>14</v>
      </c>
      <c r="C3" s="10" t="s">
        <v>15</v>
      </c>
      <c r="D3" s="10" t="s">
        <v>16</v>
      </c>
      <c r="E3" s="10" t="s">
        <v>17</v>
      </c>
      <c r="F3" s="10" t="s">
        <v>18</v>
      </c>
      <c r="G3" s="9" t="s">
        <v>4</v>
      </c>
      <c r="H3" s="9" t="s">
        <v>5</v>
      </c>
      <c r="I3" s="10" t="s">
        <v>8</v>
      </c>
      <c r="J3" s="11" t="s">
        <v>19</v>
      </c>
      <c r="K3" s="12" t="s">
        <v>20</v>
      </c>
      <c r="L3" s="12" t="s">
        <v>4</v>
      </c>
      <c r="M3" s="12" t="s">
        <v>5</v>
      </c>
    </row>
    <row r="4" s="2" customFormat="1" ht="26.25" customHeight="1" spans="1:14">
      <c r="A4" s="9"/>
      <c r="B4" s="13"/>
      <c r="C4" s="13"/>
      <c r="D4" s="13"/>
      <c r="E4" s="13"/>
      <c r="F4" s="13"/>
      <c r="G4" s="9"/>
      <c r="H4" s="9"/>
      <c r="I4" s="13"/>
      <c r="J4" s="14"/>
      <c r="K4" s="12"/>
      <c r="L4" s="12"/>
      <c r="M4" s="12"/>
    </row>
    <row r="5" s="3" customFormat="1" ht="30" customHeight="1" spans="1:14">
      <c r="A5" s="15">
        <v>1</v>
      </c>
      <c r="B5" s="15" t="s">
        <v>21</v>
      </c>
      <c r="C5" s="15">
        <v>7.25</v>
      </c>
      <c r="D5" s="15">
        <v>4.3</v>
      </c>
      <c r="E5" s="15">
        <f>+ROUND(C5*D5,2)</f>
        <v>31.18</v>
      </c>
      <c r="F5" s="15">
        <v>970</v>
      </c>
      <c r="G5" s="15">
        <f>+ROUND(F5*E5/10000,2)</f>
        <v>3.02</v>
      </c>
      <c r="H5" s="15">
        <f>+G5*3</f>
        <v>9.06</v>
      </c>
      <c r="I5" s="15" t="s">
        <v>22</v>
      </c>
      <c r="J5" s="16" t="s">
        <v>23</v>
      </c>
      <c r="K5" s="17">
        <v>1125.25</v>
      </c>
      <c r="L5" s="17">
        <v>68.6</v>
      </c>
      <c r="M5" s="17">
        <f t="shared" ref="M5" si="0">L5*3</f>
        <v>205.8</v>
      </c>
      <c r="N5" s="3">
        <f>+L5/K5</f>
        <v>0.0609642301710731</v>
      </c>
    </row>
    <row r="6" ht="30" customHeight="1" spans="1:14">
      <c r="A6" s="15">
        <v>2</v>
      </c>
      <c r="B6" s="18" t="s">
        <v>24</v>
      </c>
      <c r="C6" s="19">
        <v>7.25</v>
      </c>
      <c r="D6" s="19">
        <v>3.75</v>
      </c>
      <c r="E6" s="15">
        <f>+ROUND(C6*D6,2)</f>
        <v>27.19</v>
      </c>
      <c r="F6" s="18">
        <v>970</v>
      </c>
      <c r="G6" s="15">
        <f>+ROUND(F6*E6/10000,2)</f>
        <v>2.64</v>
      </c>
      <c r="H6" s="15">
        <f>+G6*3</f>
        <v>7.92</v>
      </c>
      <c r="I6" s="15" t="s">
        <v>22</v>
      </c>
      <c r="J6" s="20"/>
      <c r="K6" s="21">
        <f>SUM(K5:K5)</f>
        <v>1125.25</v>
      </c>
      <c r="L6" s="21">
        <f>SUM(L5:L5)</f>
        <v>68.6</v>
      </c>
      <c r="M6" s="21">
        <f>SUM(M5:M5)</f>
        <v>205.8</v>
      </c>
    </row>
    <row r="7" ht="30" customHeight="1" spans="1:14">
      <c r="A7" s="15">
        <v>3</v>
      </c>
      <c r="B7" s="18" t="s">
        <v>25</v>
      </c>
      <c r="C7" s="19">
        <v>7.25</v>
      </c>
      <c r="D7" s="19">
        <v>3.65</v>
      </c>
      <c r="E7" s="15">
        <f>+ROUND(C7*D7,2)</f>
        <v>26.46</v>
      </c>
      <c r="F7" s="18">
        <v>970</v>
      </c>
      <c r="G7" s="15">
        <f>+ROUND(F7*E7/10000,2)</f>
        <v>2.57</v>
      </c>
      <c r="H7" s="15">
        <f>+G7*3</f>
        <v>7.71</v>
      </c>
      <c r="I7" s="15" t="s">
        <v>22</v>
      </c>
    </row>
    <row r="8" ht="30" customHeight="1" spans="1:14">
      <c r="A8" s="15">
        <v>4</v>
      </c>
      <c r="B8" s="18" t="s">
        <v>26</v>
      </c>
      <c r="C8" s="19">
        <v>8.7</v>
      </c>
      <c r="D8" s="19">
        <v>4.1</v>
      </c>
      <c r="E8" s="15">
        <f>+ROUND(C8*D8,2)</f>
        <v>35.67</v>
      </c>
      <c r="F8" s="18">
        <v>970</v>
      </c>
      <c r="G8" s="15">
        <f>+ROUND(F8*E8/10000,2)</f>
        <v>3.46</v>
      </c>
      <c r="H8" s="15">
        <f>+G8*3</f>
        <v>10.38</v>
      </c>
      <c r="I8" s="15" t="s">
        <v>22</v>
      </c>
    </row>
    <row r="9" ht="30" customHeight="1" spans="1:14">
      <c r="A9" s="22">
        <v>5</v>
      </c>
      <c r="B9" s="19" t="s">
        <v>27</v>
      </c>
      <c r="C9" s="19">
        <v>8.7</v>
      </c>
      <c r="D9" s="19">
        <v>10.5</v>
      </c>
      <c r="E9" s="15">
        <f>+ROUND(C9*D9,2)</f>
        <v>91.35</v>
      </c>
      <c r="F9" s="18">
        <v>970</v>
      </c>
      <c r="G9" s="22">
        <f>+ROUND((E9*F9+E10*F10)/10000,2)</f>
        <v>15.52</v>
      </c>
      <c r="H9" s="22">
        <f>+G9*3</f>
        <v>46.56</v>
      </c>
      <c r="I9" s="15" t="s">
        <v>22</v>
      </c>
    </row>
    <row r="10" ht="30" customHeight="1" spans="1:14">
      <c r="A10" s="23"/>
      <c r="B10" s="19"/>
      <c r="C10" s="18"/>
      <c r="D10" s="18"/>
      <c r="E10" s="18">
        <f>+E9+E8+7.4*1.4</f>
        <v>137.38</v>
      </c>
      <c r="F10" s="18">
        <v>485</v>
      </c>
      <c r="G10" s="23"/>
      <c r="H10" s="23"/>
      <c r="I10" s="15" t="s">
        <v>28</v>
      </c>
    </row>
    <row r="11" ht="30" customHeight="1" spans="1:14">
      <c r="A11" s="24" t="s">
        <v>11</v>
      </c>
      <c r="B11" s="25"/>
      <c r="C11" s="18"/>
      <c r="D11" s="18"/>
      <c r="E11" s="18">
        <f>SUM(E5:E10)</f>
        <v>349.23</v>
      </c>
      <c r="F11" s="18"/>
      <c r="G11" s="18">
        <f>SUM(G5:G10)</f>
        <v>27.21</v>
      </c>
      <c r="H11" s="18">
        <f>SUM(H5:H10)</f>
        <v>81.63</v>
      </c>
      <c r="I11" s="26"/>
    </row>
    <row r="15" spans="1:14">
      <c r="G15" s="4">
        <f>+G11/E11</f>
        <v>0.0779142685336311</v>
      </c>
    </row>
  </sheetData>
  <mergeCells count="21">
    <mergeCell ref="A1:I1"/>
    <mergeCell ref="J1:M1"/>
    <mergeCell ref="J2:M2"/>
    <mergeCell ref="A11:B11"/>
    <mergeCell ref="A3:A4"/>
    <mergeCell ref="A9:A10"/>
    <mergeCell ref="B3:B4"/>
    <mergeCell ref="B9:B10"/>
    <mergeCell ref="C3:C4"/>
    <mergeCell ref="D3:D4"/>
    <mergeCell ref="E3:E4"/>
    <mergeCell ref="F3:F4"/>
    <mergeCell ref="G3:G4"/>
    <mergeCell ref="G9:G10"/>
    <mergeCell ref="H3:H4"/>
    <mergeCell ref="H9:H10"/>
    <mergeCell ref="I3:I4"/>
    <mergeCell ref="J3:J4"/>
    <mergeCell ref="K3:K4"/>
    <mergeCell ref="L3:L4"/>
    <mergeCell ref="M3:M4"/>
  </mergeCells>
  <pageMargins left="0.7" right="0.7" top="0.75" bottom="0.75" header="0.3" footer="0.3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物价局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酒红色味道</cp:lastModifiedBy>
  <dcterms:created xsi:type="dcterms:W3CDTF">2018-08-22T02:42:00Z</dcterms:created>
  <cp:lastPrinted>2020-05-22T03:35:00Z</cp:lastPrinted>
  <dcterms:modified xsi:type="dcterms:W3CDTF">2026-10-20T06:36:55Z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4EDA9DE1B5EC4299B8B86C97B4E963B1</vt:lpwstr>
  </property>
  <property fmtid="{D5CDD505-2E9C-101B-9397-08002B2CF9AE}" pid="4" name="CalculationRule">
    <vt:i4>0</vt:i4>
  </property>
</Properties>
</file>