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<sst xmlns="http://schemas.openxmlformats.org/spreadsheetml/2006/main" count="187" uniqueCount="155">
  <si>
    <t>日照市投融资担保集团有限公司资产评估明细表</t>
  </si>
  <si>
    <t>委托方：日照市投融资担保集团有限公司</t>
  </si>
  <si>
    <t>评估基准日：2022年01月21日</t>
  </si>
  <si>
    <t>金额单位：人民币元</t>
  </si>
  <si>
    <t>序号</t>
  </si>
  <si>
    <t>固定资产编号</t>
  </si>
  <si>
    <t xml:space="preserve">现固定资产编号 </t>
  </si>
  <si>
    <t>资产名称</t>
  </si>
  <si>
    <t>规格型号</t>
  </si>
  <si>
    <t>数量</t>
  </si>
  <si>
    <t>存放地点</t>
  </si>
  <si>
    <t>购置日期</t>
  </si>
  <si>
    <t>评估单价</t>
  </si>
  <si>
    <t>评估价值</t>
  </si>
  <si>
    <t>备注</t>
  </si>
  <si>
    <t>01-03-0003-（01-03）</t>
  </si>
  <si>
    <t>04-028000-2015-0001</t>
  </si>
  <si>
    <t>联想电脑</t>
  </si>
  <si>
    <t>M2610/21.5</t>
  </si>
  <si>
    <t>1416档案室</t>
  </si>
  <si>
    <t>01-03-0003-04</t>
  </si>
  <si>
    <t>201512/15</t>
  </si>
  <si>
    <t>01-03-0009-（02-06）</t>
  </si>
  <si>
    <t>04-028000-2016-0017</t>
  </si>
  <si>
    <t>1416档案（4）1217仓库（1）</t>
  </si>
  <si>
    <t>01-03-0020</t>
  </si>
  <si>
    <t>04-028000-2017-0002</t>
  </si>
  <si>
    <t>M4601/21.5</t>
  </si>
  <si>
    <t>1217仓库</t>
  </si>
  <si>
    <t>01-03-0017-03</t>
  </si>
  <si>
    <t>04-028000-2017-0009</t>
  </si>
  <si>
    <t>格力空调</t>
  </si>
  <si>
    <t>32GW/（32559）FNAa-A3</t>
  </si>
  <si>
    <t>文体活动室（1407）</t>
  </si>
  <si>
    <t>01-03-0017-04、05、10、11</t>
  </si>
  <si>
    <t>14仓库</t>
  </si>
  <si>
    <t>01-03-0017-06</t>
  </si>
  <si>
    <t>风险控制部（1410）</t>
  </si>
  <si>
    <t>01-03-0017-08</t>
  </si>
  <si>
    <t>副总经理室（1405）</t>
  </si>
  <si>
    <t>01-03-0017-09</t>
  </si>
  <si>
    <t>接待室（1415）</t>
  </si>
  <si>
    <t>01-03-0064</t>
  </si>
  <si>
    <t>04-028000-2018-0025</t>
  </si>
  <si>
    <t>海信空调</t>
  </si>
  <si>
    <t>KFR-35G/A8Z316N-A3</t>
  </si>
  <si>
    <t>14仓库（原13）</t>
  </si>
  <si>
    <t>01-03-0018-02</t>
  </si>
  <si>
    <t>04-028000-2017-0010</t>
  </si>
  <si>
    <t>立式空调</t>
  </si>
  <si>
    <t>格力KFR-（50527）FNhAa-A3</t>
  </si>
  <si>
    <t>会议室（1408）</t>
  </si>
  <si>
    <t>01-03-0071</t>
  </si>
  <si>
    <t>04-028000-2019-0002</t>
  </si>
  <si>
    <t>副总经理室（1403）</t>
  </si>
  <si>
    <t>01-03-0018-01</t>
  </si>
  <si>
    <t>格力立式空调</t>
  </si>
  <si>
    <t>KFR-（50527）FNhAa-A3</t>
  </si>
  <si>
    <t>业务大厅（1401）</t>
  </si>
  <si>
    <t>01-03-0081-2</t>
  </si>
  <si>
    <t>04-028000-2019-0012</t>
  </si>
  <si>
    <t>KFR-35GW/A8X860N</t>
  </si>
  <si>
    <t>王代友室（1409）</t>
  </si>
  <si>
    <t>01-03-0028-（07-12）</t>
  </si>
  <si>
    <t>04-028000-2016-0006</t>
  </si>
  <si>
    <t>办公桌</t>
  </si>
  <si>
    <t>带边柜1.6m*0.8m</t>
  </si>
  <si>
    <t>01-03-0099-（1-5）</t>
  </si>
  <si>
    <t>04-028000-2020-0005</t>
  </si>
  <si>
    <t>1.4米钢架桌</t>
  </si>
  <si>
    <t>带边柜1.4m*0.7m</t>
  </si>
  <si>
    <t>14业务大厅</t>
  </si>
  <si>
    <t>01-03-0082-（1-4）</t>
  </si>
  <si>
    <t>04-028000-2019-0013</t>
  </si>
  <si>
    <t>长条桌</t>
  </si>
  <si>
    <t>1.2m*0.4m</t>
  </si>
  <si>
    <t>01-03-0026-02</t>
  </si>
  <si>
    <t>04-028000-2016-0004</t>
  </si>
  <si>
    <t>转椅</t>
  </si>
  <si>
    <t>14档案室</t>
  </si>
  <si>
    <t>01-03-0063-02</t>
  </si>
  <si>
    <t>04-028000-2018-0024</t>
  </si>
  <si>
    <t>01-03-0030-（01-04）</t>
  </si>
  <si>
    <t>04-028000-2016-0008</t>
  </si>
  <si>
    <t>单人沙发</t>
  </si>
  <si>
    <t>01-03-0085-1</t>
  </si>
  <si>
    <t>04-028000-2019-0016</t>
  </si>
  <si>
    <t>三人沙发+茶几</t>
  </si>
  <si>
    <t>01-03-0061</t>
  </si>
  <si>
    <t>1.2m*0.6m</t>
  </si>
  <si>
    <t>01-03-0034</t>
  </si>
  <si>
    <t>04-028000-2016-0012</t>
  </si>
  <si>
    <t>01-03-0045-（01-04）</t>
  </si>
  <si>
    <t>04-028000-2018-0008</t>
  </si>
  <si>
    <t>床、1个床头柜、床垫</t>
  </si>
  <si>
    <t>2m*1.2m</t>
  </si>
  <si>
    <t>14会议室</t>
  </si>
  <si>
    <t>01-03-0065-01、02</t>
  </si>
  <si>
    <t>04-028000-2018-0026</t>
  </si>
  <si>
    <t>双人床</t>
  </si>
  <si>
    <t>2m*1.8m</t>
  </si>
  <si>
    <t>01-03-0067</t>
  </si>
  <si>
    <t>04-028000-2018-0028</t>
  </si>
  <si>
    <t>柜子</t>
  </si>
  <si>
    <t>0.8m*0.4m</t>
  </si>
  <si>
    <t>01-03-0068-01</t>
  </si>
  <si>
    <t>04-028000-2018-0029-1-2</t>
  </si>
  <si>
    <t>衣架</t>
  </si>
  <si>
    <t>12楼仓库</t>
  </si>
  <si>
    <t>01-03-0053-01、02</t>
  </si>
  <si>
    <t>04-028000-2018-0014</t>
  </si>
  <si>
    <t>厨宝</t>
  </si>
  <si>
    <t>沐克</t>
  </si>
  <si>
    <t>01-03-0080</t>
  </si>
  <si>
    <t>04-028000-2019-0011</t>
  </si>
  <si>
    <t>沐克速热式热水器</t>
  </si>
  <si>
    <t>S2-55</t>
  </si>
  <si>
    <t>01-03-0052</t>
  </si>
  <si>
    <t>04-028000-2018-0013</t>
  </si>
  <si>
    <t>沐克热水器</t>
  </si>
  <si>
    <t>A3-5518H</t>
  </si>
  <si>
    <t>文体活动室</t>
  </si>
  <si>
    <t>01-03-0036-01</t>
  </si>
  <si>
    <t>04-028000-2016-0014</t>
  </si>
  <si>
    <t>茶水柜</t>
  </si>
  <si>
    <t>01-03-0036-02</t>
  </si>
  <si>
    <t>01-03-0036-03</t>
  </si>
  <si>
    <t>档案室（1416）</t>
  </si>
  <si>
    <t>01-03-0046</t>
  </si>
  <si>
    <t>04-028000-2018-0009</t>
  </si>
  <si>
    <t>阅读桌椅</t>
  </si>
  <si>
    <t>φ0.9m（1桌+4椅）</t>
  </si>
  <si>
    <t>01-03-0047</t>
  </si>
  <si>
    <t>04-028000-2018-0010</t>
  </si>
  <si>
    <t>动感单车</t>
  </si>
  <si>
    <t>IARISON</t>
  </si>
  <si>
    <t>01-03-0048</t>
  </si>
  <si>
    <t>04-028000-2018-0011</t>
  </si>
  <si>
    <t>跑步机</t>
  </si>
  <si>
    <t>PRO-FORM</t>
  </si>
  <si>
    <t>01-03-0049</t>
  </si>
  <si>
    <t>04-028000-2018-0012</t>
  </si>
  <si>
    <t>书架</t>
  </si>
  <si>
    <t>2m*0,9m</t>
  </si>
  <si>
    <t>01-03-0069</t>
  </si>
  <si>
    <t>04-028000-2018-0030</t>
  </si>
  <si>
    <t>LED显示屏</t>
  </si>
  <si>
    <t>01-03-0035-（01-05）</t>
  </si>
  <si>
    <t>04-028000-2016-0013</t>
  </si>
  <si>
    <t>接待室茶几</t>
  </si>
  <si>
    <t>14接待室</t>
  </si>
  <si>
    <t>01-03-0062</t>
  </si>
  <si>
    <t>04-028000-2018-0023</t>
  </si>
  <si>
    <t>监控设备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</si>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</sst>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7" fillId="4" borderId="12" applyNumberFormat="0" applyAlignment="0" applyProtection="0">
      <alignment vertical="center"/>
    </xf>
    <xf numFmtId="0" fontId="22" fillId="29" borderId="1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J44" sqref="J44"/>
    </sheetView>
  </sheetViews>
  <sheetFormatPr defaultColWidth="8.89166666666667" defaultRowHeight="13.5"/>
  <cols>
    <col min="1" max="1" width="8.89166666666667" style="1"/>
    <col min="2" max="2" width="13.8916666666667" style="1" customWidth="1"/>
    <col min="3" max="3" width="16" style="1" customWidth="1"/>
    <col min="4" max="4" width="12.1083333333333" style="1" customWidth="1"/>
    <col min="5" max="5" width="18.8916666666667" style="1" customWidth="1"/>
    <col min="6" max="6" width="8.89166666666667" style="1"/>
    <col min="7" max="7" width="11.5583333333333" style="1" customWidth="1"/>
    <col min="8" max="8" width="11.8916666666667" style="1"/>
    <col min="9" max="9" width="11.625" style="1" customWidth="1"/>
    <col min="10" max="10" width="11.125" style="1" customWidth="1"/>
    <col min="11" max="11" width="7.75" style="1" customWidth="1"/>
    <col min="12" max="16384" width="8.89166666666667" style="1"/>
  </cols>
  <sheetData>
    <row r="1" s="1" customFormat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5" customHeight="1" spans="1:11">
      <c r="A2" s="3" t="s">
        <v>1</v>
      </c>
      <c r="B2" s="3"/>
      <c r="C2" s="4"/>
      <c r="D2" s="5"/>
      <c r="E2" s="6" t="s">
        <v>2</v>
      </c>
      <c r="F2" s="6"/>
      <c r="G2" s="3"/>
      <c r="H2" s="3"/>
      <c r="I2" s="40"/>
      <c r="J2" s="40" t="s">
        <v>3</v>
      </c>
      <c r="K2" s="40"/>
    </row>
    <row r="3" s="1" customFormat="1" ht="36" customHeight="1" spans="1:11">
      <c r="A3" s="7" t="s">
        <v>4</v>
      </c>
      <c r="B3" s="7" t="s">
        <v>5</v>
      </c>
      <c r="C3" s="8" t="s">
        <v>6</v>
      </c>
      <c r="D3" s="9" t="s">
        <v>7</v>
      </c>
      <c r="E3" s="10" t="s">
        <v>8</v>
      </c>
      <c r="F3" s="10" t="s">
        <v>9</v>
      </c>
      <c r="G3" s="11" t="s">
        <v>10</v>
      </c>
      <c r="H3" s="7" t="s">
        <v>11</v>
      </c>
      <c r="I3" s="7" t="s">
        <v>12</v>
      </c>
      <c r="J3" s="7" t="s">
        <v>13</v>
      </c>
      <c r="K3" s="7" t="s">
        <v>14</v>
      </c>
    </row>
    <row r="4" s="1" customFormat="1" ht="58" customHeight="1" spans="1:11">
      <c r="A4" s="12">
        <v>1</v>
      </c>
      <c r="B4" s="13" t="s">
        <v>15</v>
      </c>
      <c r="C4" s="14" t="s">
        <v>16</v>
      </c>
      <c r="D4" s="15" t="s">
        <v>17</v>
      </c>
      <c r="E4" s="16" t="s">
        <v>18</v>
      </c>
      <c r="F4" s="17">
        <v>3</v>
      </c>
      <c r="G4" s="12" t="s">
        <v>19</v>
      </c>
      <c r="H4" s="18">
        <v>42353</v>
      </c>
      <c r="I4" s="41">
        <v>300</v>
      </c>
      <c r="J4" s="41">
        <f>I4*F4</f>
        <v>900</v>
      </c>
      <c r="K4" s="13"/>
    </row>
    <row r="5" s="1" customFormat="1" ht="58" customHeight="1" spans="1:11">
      <c r="A5" s="12">
        <v>2</v>
      </c>
      <c r="B5" s="13" t="s">
        <v>20</v>
      </c>
      <c r="C5" s="19"/>
      <c r="D5" s="15" t="s">
        <v>17</v>
      </c>
      <c r="E5" s="15" t="s">
        <v>18</v>
      </c>
      <c r="F5" s="12">
        <v>1</v>
      </c>
      <c r="G5" s="12" t="s">
        <v>19</v>
      </c>
      <c r="H5" s="12" t="s">
        <v>21</v>
      </c>
      <c r="I5" s="41">
        <v>300</v>
      </c>
      <c r="J5" s="41">
        <f t="shared" ref="J5:J51" si="0">I5*F5</f>
        <v>300</v>
      </c>
      <c r="K5" s="13"/>
    </row>
    <row r="6" s="1" customFormat="1" ht="58" customHeight="1" spans="1:11">
      <c r="A6" s="12">
        <v>3</v>
      </c>
      <c r="B6" s="20" t="s">
        <v>22</v>
      </c>
      <c r="C6" s="20" t="s">
        <v>23</v>
      </c>
      <c r="D6" s="15" t="s">
        <v>17</v>
      </c>
      <c r="E6" s="15" t="s">
        <v>18</v>
      </c>
      <c r="F6" s="12">
        <v>5</v>
      </c>
      <c r="G6" s="15" t="s">
        <v>24</v>
      </c>
      <c r="H6" s="18">
        <v>42620</v>
      </c>
      <c r="I6" s="41">
        <v>300</v>
      </c>
      <c r="J6" s="41">
        <f t="shared" si="0"/>
        <v>1500</v>
      </c>
      <c r="K6" s="13"/>
    </row>
    <row r="7" s="1" customFormat="1" ht="58" customHeight="1" spans="1:11">
      <c r="A7" s="12">
        <v>4</v>
      </c>
      <c r="B7" s="21" t="s">
        <v>25</v>
      </c>
      <c r="C7" s="21" t="s">
        <v>26</v>
      </c>
      <c r="D7" s="22" t="s">
        <v>17</v>
      </c>
      <c r="E7" s="23" t="s">
        <v>27</v>
      </c>
      <c r="F7" s="12">
        <v>1</v>
      </c>
      <c r="G7" s="12" t="s">
        <v>28</v>
      </c>
      <c r="H7" s="18">
        <v>42978</v>
      </c>
      <c r="I7" s="42">
        <v>300</v>
      </c>
      <c r="J7" s="41">
        <f t="shared" si="0"/>
        <v>300</v>
      </c>
      <c r="K7" s="43"/>
    </row>
    <row r="8" s="1" customFormat="1" ht="58" customHeight="1" spans="1:11">
      <c r="A8" s="12">
        <v>5</v>
      </c>
      <c r="B8" s="13" t="s">
        <v>29</v>
      </c>
      <c r="C8" s="22" t="s">
        <v>30</v>
      </c>
      <c r="D8" s="22" t="s">
        <v>31</v>
      </c>
      <c r="E8" s="22" t="s">
        <v>32</v>
      </c>
      <c r="F8" s="12">
        <v>1</v>
      </c>
      <c r="G8" s="24" t="s">
        <v>33</v>
      </c>
      <c r="H8" s="25">
        <v>43088</v>
      </c>
      <c r="I8" s="44">
        <v>1000</v>
      </c>
      <c r="J8" s="41">
        <f t="shared" si="0"/>
        <v>1000</v>
      </c>
      <c r="K8" s="33"/>
    </row>
    <row r="9" s="1" customFormat="1" ht="58" customHeight="1" spans="1:11">
      <c r="A9" s="12">
        <v>6</v>
      </c>
      <c r="B9" s="13" t="s">
        <v>34</v>
      </c>
      <c r="C9" s="26"/>
      <c r="D9" s="26"/>
      <c r="E9" s="26"/>
      <c r="F9" s="23">
        <v>4</v>
      </c>
      <c r="G9" s="27" t="s">
        <v>35</v>
      </c>
      <c r="H9" s="28"/>
      <c r="I9" s="44">
        <v>1000</v>
      </c>
      <c r="J9" s="41">
        <f t="shared" si="0"/>
        <v>4000</v>
      </c>
      <c r="K9" s="33"/>
    </row>
    <row r="10" s="1" customFormat="1" ht="58" customHeight="1" spans="1:11">
      <c r="A10" s="12">
        <v>7</v>
      </c>
      <c r="B10" s="29" t="s">
        <v>36</v>
      </c>
      <c r="C10" s="26"/>
      <c r="D10" s="26"/>
      <c r="E10" s="26"/>
      <c r="F10" s="12">
        <v>1</v>
      </c>
      <c r="G10" s="24" t="s">
        <v>37</v>
      </c>
      <c r="H10" s="28"/>
      <c r="I10" s="44">
        <v>1000</v>
      </c>
      <c r="J10" s="41">
        <f t="shared" si="0"/>
        <v>1000</v>
      </c>
      <c r="K10" s="33"/>
    </row>
    <row r="11" s="1" customFormat="1" ht="58" customHeight="1" spans="1:11">
      <c r="A11" s="12">
        <v>8</v>
      </c>
      <c r="B11" s="20" t="s">
        <v>38</v>
      </c>
      <c r="C11" s="26"/>
      <c r="D11" s="26"/>
      <c r="E11" s="26"/>
      <c r="F11" s="12">
        <v>1</v>
      </c>
      <c r="G11" s="24" t="s">
        <v>39</v>
      </c>
      <c r="H11" s="28"/>
      <c r="I11" s="44">
        <v>1000</v>
      </c>
      <c r="J11" s="41">
        <f t="shared" si="0"/>
        <v>1000</v>
      </c>
      <c r="K11" s="33"/>
    </row>
    <row r="12" s="1" customFormat="1" ht="58" customHeight="1" spans="1:11">
      <c r="A12" s="12">
        <v>9</v>
      </c>
      <c r="B12" s="13" t="s">
        <v>40</v>
      </c>
      <c r="C12" s="16"/>
      <c r="D12" s="16"/>
      <c r="E12" s="16"/>
      <c r="F12" s="12">
        <v>1</v>
      </c>
      <c r="G12" s="24" t="s">
        <v>41</v>
      </c>
      <c r="H12" s="30"/>
      <c r="I12" s="44">
        <v>1000</v>
      </c>
      <c r="J12" s="41">
        <f t="shared" si="0"/>
        <v>1000</v>
      </c>
      <c r="K12" s="33"/>
    </row>
    <row r="13" s="1" customFormat="1" ht="58" customHeight="1" spans="1:11">
      <c r="A13" s="12">
        <v>10</v>
      </c>
      <c r="B13" s="13" t="s">
        <v>42</v>
      </c>
      <c r="C13" s="13" t="s">
        <v>43</v>
      </c>
      <c r="D13" s="15" t="s">
        <v>44</v>
      </c>
      <c r="E13" s="15" t="s">
        <v>45</v>
      </c>
      <c r="F13" s="12">
        <v>1</v>
      </c>
      <c r="G13" s="15" t="s">
        <v>46</v>
      </c>
      <c r="H13" s="18">
        <v>43417</v>
      </c>
      <c r="I13" s="45">
        <v>800</v>
      </c>
      <c r="J13" s="41">
        <f t="shared" si="0"/>
        <v>800</v>
      </c>
      <c r="K13" s="16"/>
    </row>
    <row r="14" s="1" customFormat="1" ht="58" customHeight="1" spans="1:11">
      <c r="A14" s="12">
        <v>11</v>
      </c>
      <c r="B14" s="13" t="s">
        <v>47</v>
      </c>
      <c r="C14" s="13" t="s">
        <v>48</v>
      </c>
      <c r="D14" s="15" t="s">
        <v>49</v>
      </c>
      <c r="E14" s="15" t="s">
        <v>50</v>
      </c>
      <c r="F14" s="12">
        <v>1</v>
      </c>
      <c r="G14" s="15" t="s">
        <v>51</v>
      </c>
      <c r="H14" s="18">
        <v>43088</v>
      </c>
      <c r="I14" s="41">
        <v>2000</v>
      </c>
      <c r="J14" s="41">
        <f t="shared" si="0"/>
        <v>2000</v>
      </c>
      <c r="K14" s="15"/>
    </row>
    <row r="15" s="1" customFormat="1" ht="58" customHeight="1" spans="1:11">
      <c r="A15" s="12">
        <v>12</v>
      </c>
      <c r="B15" s="13" t="s">
        <v>52</v>
      </c>
      <c r="C15" s="13" t="s">
        <v>53</v>
      </c>
      <c r="D15" s="15" t="s">
        <v>44</v>
      </c>
      <c r="E15" s="15" t="s">
        <v>45</v>
      </c>
      <c r="F15" s="12">
        <v>1</v>
      </c>
      <c r="G15" s="15" t="s">
        <v>54</v>
      </c>
      <c r="H15" s="18">
        <v>43488</v>
      </c>
      <c r="I15" s="41">
        <v>800</v>
      </c>
      <c r="J15" s="41">
        <f t="shared" si="0"/>
        <v>800</v>
      </c>
      <c r="K15" s="15"/>
    </row>
    <row r="16" s="1" customFormat="1" ht="58" customHeight="1" spans="1:11">
      <c r="A16" s="12">
        <v>13</v>
      </c>
      <c r="B16" s="13" t="s">
        <v>55</v>
      </c>
      <c r="C16" s="13" t="s">
        <v>48</v>
      </c>
      <c r="D16" s="15" t="s">
        <v>56</v>
      </c>
      <c r="E16" s="15" t="s">
        <v>57</v>
      </c>
      <c r="F16" s="12">
        <v>1</v>
      </c>
      <c r="G16" s="15" t="s">
        <v>58</v>
      </c>
      <c r="H16" s="18">
        <v>43088</v>
      </c>
      <c r="I16" s="41">
        <v>2000</v>
      </c>
      <c r="J16" s="41">
        <f t="shared" si="0"/>
        <v>2000</v>
      </c>
      <c r="K16" s="15"/>
    </row>
    <row r="17" s="1" customFormat="1" ht="58" customHeight="1" spans="1:11">
      <c r="A17" s="12">
        <v>14</v>
      </c>
      <c r="B17" s="20" t="s">
        <v>59</v>
      </c>
      <c r="C17" s="20" t="s">
        <v>60</v>
      </c>
      <c r="D17" s="15" t="s">
        <v>44</v>
      </c>
      <c r="E17" s="15" t="s">
        <v>61</v>
      </c>
      <c r="F17" s="15">
        <v>1</v>
      </c>
      <c r="G17" s="20" t="s">
        <v>62</v>
      </c>
      <c r="H17" s="31">
        <v>43656</v>
      </c>
      <c r="I17" s="46">
        <v>800</v>
      </c>
      <c r="J17" s="41">
        <f t="shared" si="0"/>
        <v>800</v>
      </c>
      <c r="K17" s="20"/>
    </row>
    <row r="18" s="1" customFormat="1" ht="58" customHeight="1" spans="1:11">
      <c r="A18" s="12">
        <v>15</v>
      </c>
      <c r="B18" s="13" t="s">
        <v>63</v>
      </c>
      <c r="C18" s="15" t="s">
        <v>64</v>
      </c>
      <c r="D18" s="15" t="s">
        <v>65</v>
      </c>
      <c r="E18" s="15" t="s">
        <v>66</v>
      </c>
      <c r="F18" s="12">
        <v>6</v>
      </c>
      <c r="G18" s="15" t="s">
        <v>19</v>
      </c>
      <c r="H18" s="18">
        <v>42551</v>
      </c>
      <c r="I18" s="41">
        <v>70</v>
      </c>
      <c r="J18" s="41">
        <f t="shared" si="0"/>
        <v>420</v>
      </c>
      <c r="K18" s="12"/>
    </row>
    <row r="19" s="1" customFormat="1" ht="58" customHeight="1" spans="1:11">
      <c r="A19" s="12">
        <v>16</v>
      </c>
      <c r="B19" s="13" t="s">
        <v>67</v>
      </c>
      <c r="C19" s="16" t="s">
        <v>68</v>
      </c>
      <c r="D19" s="15" t="s">
        <v>69</v>
      </c>
      <c r="E19" s="12" t="s">
        <v>70</v>
      </c>
      <c r="F19" s="17">
        <v>5</v>
      </c>
      <c r="G19" s="15" t="s">
        <v>71</v>
      </c>
      <c r="H19" s="18">
        <v>44014</v>
      </c>
      <c r="I19" s="41">
        <v>50</v>
      </c>
      <c r="J19" s="41">
        <f t="shared" si="0"/>
        <v>250</v>
      </c>
      <c r="K19" s="12"/>
    </row>
    <row r="20" s="1" customFormat="1" ht="58" customHeight="1" spans="1:11">
      <c r="A20" s="12">
        <v>17</v>
      </c>
      <c r="B20" s="13" t="s">
        <v>72</v>
      </c>
      <c r="C20" s="16" t="s">
        <v>73</v>
      </c>
      <c r="D20" s="12" t="s">
        <v>74</v>
      </c>
      <c r="E20" s="12" t="s">
        <v>75</v>
      </c>
      <c r="F20" s="17">
        <v>4</v>
      </c>
      <c r="G20" s="15" t="s">
        <v>51</v>
      </c>
      <c r="H20" s="18">
        <v>43670</v>
      </c>
      <c r="I20" s="41">
        <v>50</v>
      </c>
      <c r="J20" s="41">
        <f t="shared" si="0"/>
        <v>200</v>
      </c>
      <c r="K20" s="12"/>
    </row>
    <row r="21" s="1" customFormat="1" ht="58" customHeight="1" spans="1:11">
      <c r="A21" s="12">
        <v>18</v>
      </c>
      <c r="B21" s="13" t="s">
        <v>76</v>
      </c>
      <c r="C21" s="13" t="s">
        <v>77</v>
      </c>
      <c r="D21" s="15" t="s">
        <v>78</v>
      </c>
      <c r="E21" s="12"/>
      <c r="F21" s="12">
        <v>1</v>
      </c>
      <c r="G21" s="12" t="s">
        <v>79</v>
      </c>
      <c r="H21" s="18">
        <v>42551</v>
      </c>
      <c r="I21" s="41">
        <v>10</v>
      </c>
      <c r="J21" s="41">
        <f t="shared" si="0"/>
        <v>10</v>
      </c>
      <c r="K21" s="15"/>
    </row>
    <row r="22" s="1" customFormat="1" ht="58" customHeight="1" spans="1:11">
      <c r="A22" s="12">
        <v>19</v>
      </c>
      <c r="B22" s="13" t="s">
        <v>80</v>
      </c>
      <c r="C22" s="13" t="s">
        <v>81</v>
      </c>
      <c r="D22" s="15" t="s">
        <v>78</v>
      </c>
      <c r="E22" s="12"/>
      <c r="F22" s="12">
        <v>1</v>
      </c>
      <c r="G22" s="12" t="s">
        <v>79</v>
      </c>
      <c r="H22" s="18">
        <v>43399</v>
      </c>
      <c r="I22" s="41">
        <v>10</v>
      </c>
      <c r="J22" s="41">
        <f t="shared" si="0"/>
        <v>10</v>
      </c>
      <c r="K22" s="15"/>
    </row>
    <row r="23" s="1" customFormat="1" ht="58" customHeight="1" spans="1:11">
      <c r="A23" s="12">
        <v>20</v>
      </c>
      <c r="B23" s="20" t="s">
        <v>82</v>
      </c>
      <c r="C23" s="22" t="s">
        <v>83</v>
      </c>
      <c r="D23" s="15" t="s">
        <v>84</v>
      </c>
      <c r="E23" s="15"/>
      <c r="F23" s="12">
        <v>4</v>
      </c>
      <c r="G23" s="23" t="s">
        <v>19</v>
      </c>
      <c r="H23" s="32">
        <v>42551</v>
      </c>
      <c r="I23" s="47">
        <v>0</v>
      </c>
      <c r="J23" s="41">
        <f t="shared" si="0"/>
        <v>0</v>
      </c>
      <c r="K23" s="43"/>
    </row>
    <row r="24" s="1" customFormat="1" ht="58" customHeight="1" spans="1:11">
      <c r="A24" s="12">
        <v>21</v>
      </c>
      <c r="B24" s="20" t="s">
        <v>85</v>
      </c>
      <c r="C24" s="22" t="s">
        <v>86</v>
      </c>
      <c r="D24" s="22" t="s">
        <v>87</v>
      </c>
      <c r="E24" s="15"/>
      <c r="F24" s="12">
        <v>1</v>
      </c>
      <c r="G24" s="23" t="s">
        <v>19</v>
      </c>
      <c r="H24" s="25">
        <v>43670</v>
      </c>
      <c r="I24" s="44">
        <v>0</v>
      </c>
      <c r="J24" s="41">
        <f t="shared" si="0"/>
        <v>0</v>
      </c>
      <c r="K24" s="48"/>
    </row>
    <row r="25" s="1" customFormat="1" ht="58" customHeight="1" spans="1:11">
      <c r="A25" s="12">
        <v>22</v>
      </c>
      <c r="B25" s="20" t="s">
        <v>88</v>
      </c>
      <c r="C25" s="16"/>
      <c r="D25" s="16"/>
      <c r="E25" s="15" t="s">
        <v>89</v>
      </c>
      <c r="F25" s="12">
        <v>1</v>
      </c>
      <c r="G25" s="17"/>
      <c r="H25" s="30"/>
      <c r="I25" s="44">
        <v>0</v>
      </c>
      <c r="J25" s="41">
        <f t="shared" si="0"/>
        <v>0</v>
      </c>
      <c r="K25" s="48"/>
    </row>
    <row r="26" s="1" customFormat="1" ht="58" customHeight="1" spans="1:11">
      <c r="A26" s="12">
        <v>23</v>
      </c>
      <c r="B26" s="20" t="s">
        <v>90</v>
      </c>
      <c r="C26" s="15" t="s">
        <v>91</v>
      </c>
      <c r="D26" s="15" t="s">
        <v>84</v>
      </c>
      <c r="E26" s="15"/>
      <c r="F26" s="15">
        <v>10</v>
      </c>
      <c r="G26" s="15" t="s">
        <v>41</v>
      </c>
      <c r="H26" s="32">
        <v>42551</v>
      </c>
      <c r="I26" s="45">
        <v>100</v>
      </c>
      <c r="J26" s="41">
        <f t="shared" si="0"/>
        <v>1000</v>
      </c>
      <c r="K26" s="49"/>
    </row>
    <row r="27" s="1" customFormat="1" ht="58" customHeight="1" spans="1:11">
      <c r="A27" s="12">
        <v>24</v>
      </c>
      <c r="B27" s="13" t="s">
        <v>92</v>
      </c>
      <c r="C27" s="20" t="s">
        <v>93</v>
      </c>
      <c r="D27" s="15" t="s">
        <v>94</v>
      </c>
      <c r="E27" s="15" t="s">
        <v>95</v>
      </c>
      <c r="F27" s="12">
        <v>4</v>
      </c>
      <c r="G27" s="15" t="s">
        <v>96</v>
      </c>
      <c r="H27" s="18">
        <v>43142</v>
      </c>
      <c r="I27" s="41">
        <v>0</v>
      </c>
      <c r="J27" s="41">
        <f t="shared" si="0"/>
        <v>0</v>
      </c>
      <c r="K27" s="50"/>
    </row>
    <row r="28" s="1" customFormat="1" ht="58" customHeight="1" spans="1:11">
      <c r="A28" s="12">
        <v>25</v>
      </c>
      <c r="B28" s="13" t="s">
        <v>97</v>
      </c>
      <c r="C28" s="20" t="s">
        <v>98</v>
      </c>
      <c r="D28" s="15" t="s">
        <v>99</v>
      </c>
      <c r="E28" s="15" t="s">
        <v>100</v>
      </c>
      <c r="F28" s="12">
        <v>1</v>
      </c>
      <c r="G28" s="15" t="s">
        <v>96</v>
      </c>
      <c r="H28" s="18">
        <v>43433</v>
      </c>
      <c r="I28" s="41">
        <v>0</v>
      </c>
      <c r="J28" s="41">
        <f t="shared" si="0"/>
        <v>0</v>
      </c>
      <c r="K28" s="50"/>
    </row>
    <row r="29" s="1" customFormat="1" ht="58" customHeight="1" spans="1:11">
      <c r="A29" s="12">
        <v>26</v>
      </c>
      <c r="B29" s="21" t="s">
        <v>101</v>
      </c>
      <c r="C29" s="14" t="s">
        <v>102</v>
      </c>
      <c r="D29" s="22" t="s">
        <v>103</v>
      </c>
      <c r="E29" s="22" t="s">
        <v>104</v>
      </c>
      <c r="F29" s="23">
        <v>1</v>
      </c>
      <c r="G29" s="22" t="s">
        <v>96</v>
      </c>
      <c r="H29" s="32">
        <v>43446</v>
      </c>
      <c r="I29" s="47">
        <v>0</v>
      </c>
      <c r="J29" s="41">
        <f t="shared" si="0"/>
        <v>0</v>
      </c>
      <c r="K29" s="50"/>
    </row>
    <row r="30" s="1" customFormat="1" ht="58" customHeight="1" spans="1:11">
      <c r="A30" s="12">
        <v>27</v>
      </c>
      <c r="B30" s="33" t="s">
        <v>105</v>
      </c>
      <c r="C30" s="33" t="s">
        <v>106</v>
      </c>
      <c r="D30" s="34" t="s">
        <v>107</v>
      </c>
      <c r="E30" s="34"/>
      <c r="F30" s="35">
        <v>2</v>
      </c>
      <c r="G30" s="34" t="s">
        <v>108</v>
      </c>
      <c r="H30" s="36">
        <v>43446</v>
      </c>
      <c r="I30" s="44">
        <v>0</v>
      </c>
      <c r="J30" s="41">
        <f t="shared" si="0"/>
        <v>0</v>
      </c>
      <c r="K30" s="50"/>
    </row>
    <row r="31" s="1" customFormat="1" ht="58" customHeight="1" spans="1:11">
      <c r="A31" s="12">
        <v>28</v>
      </c>
      <c r="B31" s="13" t="s">
        <v>109</v>
      </c>
      <c r="C31" s="20" t="s">
        <v>110</v>
      </c>
      <c r="D31" s="15" t="s">
        <v>111</v>
      </c>
      <c r="E31" s="15" t="s">
        <v>112</v>
      </c>
      <c r="F31" s="12">
        <v>2</v>
      </c>
      <c r="G31" s="15" t="s">
        <v>35</v>
      </c>
      <c r="H31" s="37">
        <v>43320</v>
      </c>
      <c r="I31" s="41">
        <v>20</v>
      </c>
      <c r="J31" s="41">
        <f t="shared" si="0"/>
        <v>40</v>
      </c>
      <c r="K31" s="50"/>
    </row>
    <row r="32" s="1" customFormat="1" ht="58" customHeight="1" spans="1:11">
      <c r="A32" s="12">
        <v>29</v>
      </c>
      <c r="B32" s="13" t="s">
        <v>113</v>
      </c>
      <c r="C32" s="20" t="s">
        <v>114</v>
      </c>
      <c r="D32" s="15" t="s">
        <v>115</v>
      </c>
      <c r="E32" s="15" t="s">
        <v>116</v>
      </c>
      <c r="F32" s="12">
        <v>1</v>
      </c>
      <c r="G32" s="15" t="s">
        <v>35</v>
      </c>
      <c r="H32" s="18">
        <v>43498</v>
      </c>
      <c r="I32" s="41">
        <v>30</v>
      </c>
      <c r="J32" s="41">
        <f t="shared" si="0"/>
        <v>30</v>
      </c>
      <c r="K32" s="50"/>
    </row>
    <row r="33" s="1" customFormat="1" ht="58" customHeight="1" spans="1:11">
      <c r="A33" s="12">
        <v>30</v>
      </c>
      <c r="B33" s="13" t="s">
        <v>117</v>
      </c>
      <c r="C33" s="20" t="s">
        <v>118</v>
      </c>
      <c r="D33" s="15" t="s">
        <v>119</v>
      </c>
      <c r="E33" s="15" t="s">
        <v>120</v>
      </c>
      <c r="F33" s="12">
        <v>1</v>
      </c>
      <c r="G33" s="15" t="s">
        <v>121</v>
      </c>
      <c r="H33" s="18">
        <v>43320</v>
      </c>
      <c r="I33" s="47">
        <v>200</v>
      </c>
      <c r="J33" s="41">
        <f t="shared" si="0"/>
        <v>200</v>
      </c>
      <c r="K33" s="43"/>
    </row>
    <row r="34" s="1" customFormat="1" ht="58" customHeight="1" spans="1:11">
      <c r="A34" s="12">
        <v>31</v>
      </c>
      <c r="B34" s="13" t="s">
        <v>122</v>
      </c>
      <c r="C34" s="22" t="s">
        <v>123</v>
      </c>
      <c r="D34" s="15" t="s">
        <v>124</v>
      </c>
      <c r="E34" s="23" t="s">
        <v>75</v>
      </c>
      <c r="F34" s="12">
        <v>1</v>
      </c>
      <c r="G34" s="15" t="s">
        <v>51</v>
      </c>
      <c r="H34" s="25">
        <v>42551</v>
      </c>
      <c r="I34" s="44">
        <v>0</v>
      </c>
      <c r="J34" s="41">
        <f t="shared" si="0"/>
        <v>0</v>
      </c>
      <c r="K34" s="48"/>
    </row>
    <row r="35" s="1" customFormat="1" ht="58" customHeight="1" spans="1:11">
      <c r="A35" s="12">
        <v>32</v>
      </c>
      <c r="B35" s="13" t="s">
        <v>125</v>
      </c>
      <c r="C35" s="26"/>
      <c r="D35" s="15" t="s">
        <v>124</v>
      </c>
      <c r="E35" s="38"/>
      <c r="F35" s="12">
        <v>1</v>
      </c>
      <c r="G35" s="15" t="s">
        <v>41</v>
      </c>
      <c r="H35" s="28"/>
      <c r="I35" s="44">
        <v>0</v>
      </c>
      <c r="J35" s="41">
        <f t="shared" si="0"/>
        <v>0</v>
      </c>
      <c r="K35" s="48"/>
    </row>
    <row r="36" s="1" customFormat="1" ht="58" customHeight="1" spans="1:11">
      <c r="A36" s="12">
        <v>33</v>
      </c>
      <c r="B36" s="13" t="s">
        <v>126</v>
      </c>
      <c r="C36" s="16"/>
      <c r="D36" s="15" t="s">
        <v>124</v>
      </c>
      <c r="E36" s="17"/>
      <c r="F36" s="12">
        <v>1</v>
      </c>
      <c r="G36" s="15" t="s">
        <v>127</v>
      </c>
      <c r="H36" s="30"/>
      <c r="I36" s="44">
        <v>0</v>
      </c>
      <c r="J36" s="41">
        <f t="shared" si="0"/>
        <v>0</v>
      </c>
      <c r="K36" s="48"/>
    </row>
    <row r="37" s="1" customFormat="1" ht="58" customHeight="1" spans="1:11">
      <c r="A37" s="12">
        <v>34</v>
      </c>
      <c r="B37" s="13" t="s">
        <v>128</v>
      </c>
      <c r="C37" s="13" t="s">
        <v>129</v>
      </c>
      <c r="D37" s="15" t="s">
        <v>130</v>
      </c>
      <c r="E37" s="12" t="s">
        <v>131</v>
      </c>
      <c r="F37" s="12">
        <v>1</v>
      </c>
      <c r="G37" s="23" t="s">
        <v>35</v>
      </c>
      <c r="H37" s="18">
        <v>43291</v>
      </c>
      <c r="I37" s="45">
        <v>50</v>
      </c>
      <c r="J37" s="41">
        <f t="shared" si="0"/>
        <v>50</v>
      </c>
      <c r="K37" s="49"/>
    </row>
    <row r="38" s="1" customFormat="1" ht="58" customHeight="1" spans="1:11">
      <c r="A38" s="12">
        <v>35</v>
      </c>
      <c r="B38" s="13" t="s">
        <v>132</v>
      </c>
      <c r="C38" s="13" t="s">
        <v>133</v>
      </c>
      <c r="D38" s="15" t="s">
        <v>134</v>
      </c>
      <c r="E38" s="12" t="s">
        <v>135</v>
      </c>
      <c r="F38" s="12">
        <v>1</v>
      </c>
      <c r="G38" s="17"/>
      <c r="H38" s="18">
        <v>43291</v>
      </c>
      <c r="I38" s="41">
        <v>300</v>
      </c>
      <c r="J38" s="41">
        <f t="shared" si="0"/>
        <v>300</v>
      </c>
      <c r="K38" s="50"/>
    </row>
    <row r="39" s="1" customFormat="1" ht="58" customHeight="1" spans="1:11">
      <c r="A39" s="12">
        <v>36</v>
      </c>
      <c r="B39" s="13" t="s">
        <v>136</v>
      </c>
      <c r="C39" s="13" t="s">
        <v>137</v>
      </c>
      <c r="D39" s="15" t="s">
        <v>138</v>
      </c>
      <c r="E39" s="12" t="s">
        <v>139</v>
      </c>
      <c r="F39" s="12">
        <v>1</v>
      </c>
      <c r="G39" s="15" t="s">
        <v>19</v>
      </c>
      <c r="H39" s="18">
        <v>43291</v>
      </c>
      <c r="I39" s="41">
        <v>300</v>
      </c>
      <c r="J39" s="41">
        <f t="shared" si="0"/>
        <v>300</v>
      </c>
      <c r="K39" s="50"/>
    </row>
    <row r="40" s="1" customFormat="1" ht="58" customHeight="1" spans="1:11">
      <c r="A40" s="12">
        <v>37</v>
      </c>
      <c r="B40" s="13" t="s">
        <v>140</v>
      </c>
      <c r="C40" s="13" t="s">
        <v>141</v>
      </c>
      <c r="D40" s="15" t="s">
        <v>142</v>
      </c>
      <c r="E40" s="12" t="s">
        <v>143</v>
      </c>
      <c r="F40" s="12">
        <v>1</v>
      </c>
      <c r="G40" s="12" t="s">
        <v>35</v>
      </c>
      <c r="H40" s="18">
        <v>43291</v>
      </c>
      <c r="I40" s="41">
        <v>100</v>
      </c>
      <c r="J40" s="41">
        <f t="shared" si="0"/>
        <v>100</v>
      </c>
      <c r="K40" s="50"/>
    </row>
    <row r="41" s="1" customFormat="1" ht="58" customHeight="1" spans="1:11">
      <c r="A41" s="12">
        <v>38</v>
      </c>
      <c r="B41" s="13" t="s">
        <v>144</v>
      </c>
      <c r="C41" s="13" t="s">
        <v>145</v>
      </c>
      <c r="D41" s="15" t="s">
        <v>146</v>
      </c>
      <c r="E41" s="12"/>
      <c r="F41" s="12">
        <v>1</v>
      </c>
      <c r="G41" s="12" t="s">
        <v>35</v>
      </c>
      <c r="H41" s="18">
        <v>43450</v>
      </c>
      <c r="I41" s="41">
        <v>400</v>
      </c>
      <c r="J41" s="41">
        <f t="shared" si="0"/>
        <v>400</v>
      </c>
      <c r="K41" s="50"/>
    </row>
    <row r="42" s="1" customFormat="1" ht="58" customHeight="1" spans="1:11">
      <c r="A42" s="12">
        <v>39</v>
      </c>
      <c r="B42" s="13" t="s">
        <v>147</v>
      </c>
      <c r="C42" s="13" t="s">
        <v>148</v>
      </c>
      <c r="D42" s="15" t="s">
        <v>149</v>
      </c>
      <c r="E42" s="12"/>
      <c r="F42" s="12">
        <v>5</v>
      </c>
      <c r="G42" s="12" t="s">
        <v>150</v>
      </c>
      <c r="H42" s="18">
        <v>42551</v>
      </c>
      <c r="I42" s="41">
        <v>70</v>
      </c>
      <c r="J42" s="41">
        <f t="shared" si="0"/>
        <v>350</v>
      </c>
      <c r="K42" s="50"/>
    </row>
    <row r="43" s="1" customFormat="1" ht="58" customHeight="1" spans="1:11">
      <c r="A43" s="23">
        <v>40</v>
      </c>
      <c r="B43" s="21" t="s">
        <v>151</v>
      </c>
      <c r="C43" s="21" t="s">
        <v>152</v>
      </c>
      <c r="D43" s="22" t="s">
        <v>153</v>
      </c>
      <c r="E43" s="23"/>
      <c r="F43" s="12">
        <v>1</v>
      </c>
      <c r="G43" s="12" t="s">
        <v>79</v>
      </c>
      <c r="H43" s="18">
        <v>43364</v>
      </c>
      <c r="I43" s="41">
        <v>200</v>
      </c>
      <c r="J43" s="41">
        <f t="shared" si="0"/>
        <v>200</v>
      </c>
      <c r="K43" s="50"/>
    </row>
    <row r="44" s="1" customFormat="1" ht="26" customHeight="1" spans="1:11">
      <c r="A44" s="34" t="s">
        <v>154</v>
      </c>
      <c r="B44" s="34"/>
      <c r="C44" s="34"/>
      <c r="D44" s="33"/>
      <c r="E44" s="33"/>
      <c r="F44" s="39">
        <f>SUM(F4:F43)</f>
        <v>82</v>
      </c>
      <c r="G44" s="15"/>
      <c r="H44" s="12"/>
      <c r="I44" s="41"/>
      <c r="J44" s="41">
        <f>SUM(J4:J43)</f>
        <v>21260</v>
      </c>
      <c r="K44" s="51"/>
    </row>
  </sheetData>
  <mergeCells count="16">
    <mergeCell ref="A1:K1"/>
    <mergeCell ref="J2:K2"/>
    <mergeCell ref="A44:C44"/>
    <mergeCell ref="C4:C5"/>
    <mergeCell ref="C8:C12"/>
    <mergeCell ref="C24:C25"/>
    <mergeCell ref="C34:C36"/>
    <mergeCell ref="D8:D12"/>
    <mergeCell ref="D24:D25"/>
    <mergeCell ref="E8:E12"/>
    <mergeCell ref="E34:E36"/>
    <mergeCell ref="G24:G25"/>
    <mergeCell ref="G37:G38"/>
    <mergeCell ref="H8:H12"/>
    <mergeCell ref="H24:H25"/>
    <mergeCell ref="H34:H3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2022-01-21T00:50:00Z</dcterms:created>
  <dcterms:modified xsi:type="dcterms:W3CDTF">2022-10-26T02:13:42Z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4A9EE12504004EB998B3E284E0126D75</vt:lpwstr>
  </property>
  <property fmtid="{D5CDD505-2E9C-101B-9397-08002B2CF9AE}" pid="3" name="KSOProductBuildVer">
    <vt:lpwstr>2052-10.8.2.6948</vt:lpwstr>
  </property>
</Properties>
</file>