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4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<sst xmlns="http://schemas.openxmlformats.org/spreadsheetml/2006/main" count="32" uniqueCount="24">
  <si>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翠湖佳园南二区沿街外租相关数据汇总表</t>
  </si>
  <si>
    <t>序号</t>
  </si>
  <si>
    <t>室号</t>
  </si>
  <si>
    <t>所在楼层</t>
  </si>
  <si>
    <t>建筑面积（㎡）</t>
  </si>
  <si>
    <t>房屋规划业态</t>
  </si>
  <si>
    <t>日租赁价格评估底价 （元/㎡/天）</t>
  </si>
  <si>
    <t>首年租赁费
价格(元)</t>
  </si>
  <si>
    <t>租金（三年）金额</t>
  </si>
  <si>
    <t>租金（六年）金额</t>
  </si>
  <si>
    <t>备注</t>
  </si>
  <si>
    <t>翠湖佳园南二区E1A(01)101商</t>
  </si>
  <si>
    <t>1楼</t>
  </si>
  <si>
    <t>品牌店、家政服务、产品零售等非餐饮类</t>
  </si>
  <si>
    <t>翠湖佳园南二区E1A((01)201复</t>
  </si>
  <si>
    <t>2楼</t>
  </si>
  <si>
    <t>翠湖佳园南二区E1A(01)102商</t>
  </si>
  <si>
    <t>烟酒等产品销售、教育培训、服务行业等</t>
  </si>
  <si>
    <t>翠湖佳园南二区E1A(01)202复</t>
  </si>
  <si>
    <t>翠湖佳园南二区E1A(01)103商</t>
  </si>
  <si>
    <t>翠湖佳园南二区E1A(01)203复</t>
  </si>
  <si>
    <t>翠湖佳园南二区E1A(01)104商</t>
  </si>
  <si>
    <t>翠湖佳园南二区E1A(01)204复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</si>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</sst>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  <numFmt numFmtId="178" formatCode="0_ "/>
  </numFmts>
  <fonts count="49">
    <font>
      <sz val="12"/>
      <name val="宋体"/>
      <family val="0"/>
    </font>
    <font>
      <sz val="12"/>
      <name val="方正小标宋简体"/>
      <family val="4"/>
    </font>
    <font>
      <sz val="12"/>
      <color indexed="8"/>
      <name val="宋体"/>
      <family val="0"/>
    </font>
    <font>
      <sz val="18"/>
      <name val="方正小标宋简体"/>
      <family val="4"/>
    </font>
    <font>
      <sz val="10"/>
      <name val="微软雅黑"/>
      <family val="2"/>
    </font>
    <font>
      <sz val="9"/>
      <color indexed="8"/>
      <name val="微软雅黑"/>
      <family val="2"/>
    </font>
    <font>
      <sz val="9"/>
      <name val="微软雅黑"/>
      <family val="2"/>
    </font>
    <font>
      <sz val="10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9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48" fillId="0" borderId="12" xfId="0" applyNumberFormat="1" applyFont="1" applyFill="1" applyBorder="1" applyAlignment="1">
      <alignment horizontal="center" vertical="center" wrapText="1"/>
    </xf>
    <xf numFmtId="177" fontId="48" fillId="0" borderId="12" xfId="0" applyNumberFormat="1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6" fontId="48" fillId="0" borderId="13" xfId="0" applyNumberFormat="1" applyFont="1" applyFill="1" applyBorder="1" applyAlignment="1">
      <alignment horizontal="center" vertical="center" wrapText="1"/>
    </xf>
    <xf numFmtId="177" fontId="48" fillId="0" borderId="13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76" fontId="48" fillId="0" borderId="11" xfId="0" applyNumberFormat="1" applyFont="1" applyFill="1" applyBorder="1" applyAlignment="1">
      <alignment horizontal="center" vertical="center" wrapText="1"/>
    </xf>
    <xf numFmtId="177" fontId="48" fillId="0" borderId="11" xfId="0" applyNumberFormat="1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6" fontId="48" fillId="0" borderId="14" xfId="0" applyNumberFormat="1" applyFont="1" applyFill="1" applyBorder="1" applyAlignment="1">
      <alignment horizontal="center" vertical="center" wrapText="1"/>
    </xf>
    <xf numFmtId="177" fontId="48" fillId="0" borderId="14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177" fontId="47" fillId="0" borderId="12" xfId="0" applyNumberFormat="1" applyFont="1" applyBorder="1" applyAlignment="1">
      <alignment horizontal="center" vertical="center"/>
    </xf>
    <xf numFmtId="177" fontId="47" fillId="0" borderId="13" xfId="0" applyNumberFormat="1" applyFont="1" applyBorder="1" applyAlignment="1">
      <alignment horizontal="center" vertical="center"/>
    </xf>
    <xf numFmtId="178" fontId="48" fillId="0" borderId="11" xfId="0" applyNumberFormat="1" applyFont="1" applyFill="1" applyBorder="1" applyAlignment="1">
      <alignment horizontal="center" vertical="center" wrapText="1"/>
    </xf>
    <xf numFmtId="177" fontId="47" fillId="0" borderId="14" xfId="0" applyNumberFormat="1" applyFont="1" applyBorder="1" applyAlignment="1">
      <alignment horizontal="center" vertical="center"/>
    </xf>
    <xf numFmtId="178" fontId="48" fillId="0" borderId="12" xfId="0" applyNumberFormat="1" applyFont="1" applyFill="1" applyBorder="1" applyAlignment="1">
      <alignment horizontal="center" vertical="center" wrapText="1"/>
    </xf>
    <xf numFmtId="178" fontId="48" fillId="0" borderId="14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SheetLayoutView="100" workbookViewId="0" topLeftCell="A1">
      <selection activeCell="I18" sqref="I18"/>
    </sheetView>
  </sheetViews>
  <sheetFormatPr defaultColWidth="9.00390625" defaultRowHeight="14.25"/>
  <cols>
    <col min="1" max="1" width="6.00390625" style="0" customWidth="1"/>
    <col min="2" max="2" width="14.75390625" style="0" customWidth="1"/>
    <col min="3" max="3" width="8.625" style="0" customWidth="1"/>
    <col min="4" max="4" width="10.375" style="0" customWidth="1"/>
    <col min="5" max="5" width="13.25390625" style="0" customWidth="1"/>
    <col min="6" max="6" width="14.875" style="0" customWidth="1"/>
    <col min="7" max="7" width="10.00390625" style="0" customWidth="1"/>
    <col min="8" max="8" width="10.75390625" style="0" customWidth="1"/>
    <col min="9" max="9" width="9.00390625" style="0" customWidth="1"/>
    <col min="10" max="10" width="10.375" style="0" bestFit="1" customWidth="1"/>
    <col min="11" max="12" width="9.375" style="0" bestFit="1" customWidth="1"/>
    <col min="13" max="13" width="10.375" style="0" bestFit="1" customWidth="1"/>
    <col min="14" max="14" width="11.50390625" style="0" bestFit="1" customWidth="1"/>
    <col min="15" max="15" width="10.375" style="0" bestFit="1" customWidth="1"/>
  </cols>
  <sheetData>
    <row r="1" spans="1:9" s="1" customFormat="1" ht="33" customHeight="1">
      <c r="A1" s="3" t="s">
        <v>0</v>
      </c>
      <c r="B1" s="4"/>
      <c r="C1" s="4"/>
      <c r="D1" s="4"/>
      <c r="E1" s="4"/>
      <c r="F1" s="4"/>
      <c r="G1" s="4"/>
      <c r="H1" s="4"/>
      <c r="I1" s="32"/>
    </row>
    <row r="2" spans="1:10" ht="3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s="2" customFormat="1" ht="42" customHeight="1">
      <c r="A3" s="6">
        <v>1</v>
      </c>
      <c r="B3" s="7" t="s">
        <v>11</v>
      </c>
      <c r="C3" s="8" t="s">
        <v>12</v>
      </c>
      <c r="D3" s="9">
        <v>232.55</v>
      </c>
      <c r="E3" s="10" t="s">
        <v>13</v>
      </c>
      <c r="F3" s="11">
        <v>0.7</v>
      </c>
      <c r="G3" s="12">
        <v>59417</v>
      </c>
      <c r="H3" s="12">
        <v>181222</v>
      </c>
      <c r="I3" s="12">
        <v>374624</v>
      </c>
      <c r="J3" s="33"/>
    </row>
    <row r="4" spans="1:10" s="2" customFormat="1" ht="36.75" customHeight="1">
      <c r="A4" s="13"/>
      <c r="B4" s="7" t="s">
        <v>14</v>
      </c>
      <c r="C4" s="8" t="s">
        <v>15</v>
      </c>
      <c r="D4" s="14"/>
      <c r="E4" s="15"/>
      <c r="F4" s="16"/>
      <c r="G4" s="17"/>
      <c r="H4" s="17"/>
      <c r="I4" s="17"/>
      <c r="J4" s="34"/>
    </row>
    <row r="5" spans="1:10" s="2" customFormat="1" ht="36.75" customHeight="1">
      <c r="A5" s="18">
        <v>2</v>
      </c>
      <c r="B5" s="7" t="s">
        <v>16</v>
      </c>
      <c r="C5" s="8" t="s">
        <v>12</v>
      </c>
      <c r="D5" s="19">
        <v>307.73</v>
      </c>
      <c r="E5" s="7" t="s">
        <v>17</v>
      </c>
      <c r="F5" s="20">
        <v>0.6</v>
      </c>
      <c r="G5" s="21">
        <v>67393</v>
      </c>
      <c r="H5" s="21">
        <v>205549</v>
      </c>
      <c r="I5" s="35">
        <v>424914</v>
      </c>
      <c r="J5" s="33"/>
    </row>
    <row r="6" spans="1:10" s="2" customFormat="1" ht="36" customHeight="1">
      <c r="A6" s="18"/>
      <c r="B6" s="7" t="s">
        <v>18</v>
      </c>
      <c r="C6" s="8" t="s">
        <v>15</v>
      </c>
      <c r="D6" s="19"/>
      <c r="E6" s="7"/>
      <c r="F6" s="20"/>
      <c r="G6" s="21"/>
      <c r="H6" s="21"/>
      <c r="I6" s="35"/>
      <c r="J6" s="36"/>
    </row>
    <row r="7" spans="1:10" s="2" customFormat="1" ht="34.5" customHeight="1">
      <c r="A7" s="6">
        <v>3</v>
      </c>
      <c r="B7" s="7" t="s">
        <v>19</v>
      </c>
      <c r="C7" s="8" t="s">
        <v>12</v>
      </c>
      <c r="D7" s="9">
        <v>246.39</v>
      </c>
      <c r="E7" s="10" t="s">
        <v>13</v>
      </c>
      <c r="F7" s="11">
        <v>0.7</v>
      </c>
      <c r="G7" s="12">
        <v>62953</v>
      </c>
      <c r="H7" s="12">
        <v>192007</v>
      </c>
      <c r="I7" s="37">
        <v>396920</v>
      </c>
      <c r="J7" s="34"/>
    </row>
    <row r="8" spans="1:10" s="2" customFormat="1" ht="34.5" customHeight="1">
      <c r="A8" s="22"/>
      <c r="B8" s="7" t="s">
        <v>20</v>
      </c>
      <c r="C8" s="8" t="s">
        <v>15</v>
      </c>
      <c r="D8" s="23"/>
      <c r="E8" s="24"/>
      <c r="F8" s="25"/>
      <c r="G8" s="26"/>
      <c r="H8" s="26"/>
      <c r="I8" s="38"/>
      <c r="J8" s="36"/>
    </row>
    <row r="9" spans="1:10" s="2" customFormat="1" ht="34.5" customHeight="1">
      <c r="A9" s="6">
        <v>4</v>
      </c>
      <c r="B9" s="7" t="s">
        <v>21</v>
      </c>
      <c r="C9" s="8" t="s">
        <v>12</v>
      </c>
      <c r="D9" s="9">
        <v>308.15</v>
      </c>
      <c r="E9" s="10" t="s">
        <v>13</v>
      </c>
      <c r="F9" s="11">
        <v>0.62</v>
      </c>
      <c r="G9" s="12">
        <v>69734</v>
      </c>
      <c r="H9" s="12">
        <v>212689</v>
      </c>
      <c r="I9" s="12">
        <v>439674</v>
      </c>
      <c r="J9" s="12"/>
    </row>
    <row r="10" spans="1:10" s="2" customFormat="1" ht="33" customHeight="1">
      <c r="A10" s="22"/>
      <c r="B10" s="7" t="s">
        <v>22</v>
      </c>
      <c r="C10" s="8" t="s">
        <v>15</v>
      </c>
      <c r="D10" s="23"/>
      <c r="E10" s="24"/>
      <c r="F10" s="25"/>
      <c r="G10" s="26"/>
      <c r="H10" s="26"/>
      <c r="I10" s="26"/>
      <c r="J10" s="26"/>
    </row>
    <row r="11" spans="1:10" ht="27" customHeight="1">
      <c r="A11" s="27" t="s">
        <v>23</v>
      </c>
      <c r="B11" s="28"/>
      <c r="C11" s="28"/>
      <c r="D11" s="29">
        <f>SUM(D3:D10)</f>
        <v>1094.82</v>
      </c>
      <c r="E11" s="30"/>
      <c r="F11" s="29"/>
      <c r="G11" s="30">
        <f>SUM(G3:G10)</f>
        <v>259497</v>
      </c>
      <c r="H11" s="30">
        <f>SUM(H3:H10)</f>
        <v>791467</v>
      </c>
      <c r="I11" s="30">
        <f>SUM(I3:I10)</f>
        <v>1636132</v>
      </c>
      <c r="J11" s="39"/>
    </row>
    <row r="15" ht="14.25">
      <c r="H15" s="31"/>
    </row>
    <row r="16" ht="14.25">
      <c r="H16" s="31"/>
    </row>
    <row r="17" ht="14.25">
      <c r="H17" s="31"/>
    </row>
    <row r="18" ht="14.25">
      <c r="H18" s="31"/>
    </row>
    <row r="19" ht="14.25">
      <c r="H19" s="31"/>
    </row>
    <row r="20" ht="14.25">
      <c r="H20" s="31"/>
    </row>
    <row r="21" ht="14.25">
      <c r="H21" s="31"/>
    </row>
    <row r="22" ht="14.25">
      <c r="H22" s="31"/>
    </row>
  </sheetData>
  <sheetProtection/>
  <mergeCells count="34">
    <mergeCell ref="A1:I1"/>
    <mergeCell ref="A11:C11"/>
    <mergeCell ref="A3:A4"/>
    <mergeCell ref="A5:A6"/>
    <mergeCell ref="A7:A8"/>
    <mergeCell ref="A9:A10"/>
    <mergeCell ref="D3:D4"/>
    <mergeCell ref="D5:D6"/>
    <mergeCell ref="D7:D8"/>
    <mergeCell ref="D9:D10"/>
    <mergeCell ref="E3:E4"/>
    <mergeCell ref="E5:E6"/>
    <mergeCell ref="E7:E8"/>
    <mergeCell ref="E9:E10"/>
    <mergeCell ref="F3:F4"/>
    <mergeCell ref="F5:F6"/>
    <mergeCell ref="F7:F8"/>
    <mergeCell ref="F9:F10"/>
    <mergeCell ref="G3:G4"/>
    <mergeCell ref="G5:G6"/>
    <mergeCell ref="G7:G8"/>
    <mergeCell ref="G9:G10"/>
    <mergeCell ref="H3:H4"/>
    <mergeCell ref="H5:H6"/>
    <mergeCell ref="H7:H8"/>
    <mergeCell ref="H9:H10"/>
    <mergeCell ref="I3:I4"/>
    <mergeCell ref="I5:I6"/>
    <mergeCell ref="I7:I8"/>
    <mergeCell ref="I9:I10"/>
    <mergeCell ref="J3:J4"/>
    <mergeCell ref="J5:J6"/>
    <mergeCell ref="J7:J8"/>
    <mergeCell ref="J9:J10"/>
  </mergeCells>
  <printOptions/>
  <pageMargins left="1.1020833333333333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2023-03-10T00:57:56Z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  <property fmtid="{D5CDD505-2E9C-101B-9397-08002B2CF9AE}" pid="4" name="I">
    <vt:lpwstr>F1DB6ED958A74BC899432A203DCF076C</vt:lpwstr>
  </property>
</Properties>
</file>