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<sst xmlns="http://schemas.openxmlformats.org/spreadsheetml/2006/main" count="77" uniqueCount="50">
  <si>
    <t>党校学术报告厅灯光机械系统工程评估明细表</t>
  </si>
  <si>
    <t>委托人：中国共产党日照市委员会党校</t>
  </si>
  <si>
    <t>评估基准日：2023-2-15</t>
  </si>
  <si>
    <t>金额单位：人民币元</t>
  </si>
  <si>
    <t>序号</t>
  </si>
  <si>
    <t>材料名称</t>
  </si>
  <si>
    <t>规格、型号等特殊要求</t>
  </si>
  <si>
    <t>单位</t>
  </si>
  <si>
    <t>数量</t>
  </si>
  <si>
    <t>单价（元）</t>
  </si>
  <si>
    <t>账面值</t>
  </si>
  <si>
    <t>评估单价</t>
  </si>
  <si>
    <t>评估值</t>
  </si>
  <si>
    <t>面光：回光灯</t>
  </si>
  <si>
    <t>MHHG-2000</t>
  </si>
  <si>
    <t>盏</t>
  </si>
  <si>
    <t>左侧光：回光灯</t>
  </si>
  <si>
    <t>右侧光：回光灯</t>
  </si>
  <si>
    <t>顶光一：三基色会议灯</t>
  </si>
  <si>
    <t>MONONTRI455NC</t>
  </si>
  <si>
    <t>顶光一：LED54头灯具</t>
  </si>
  <si>
    <t>GE-LED345F</t>
  </si>
  <si>
    <t>顶光二：三基色会议灯</t>
  </si>
  <si>
    <t>顶光二：LED54头灯具</t>
  </si>
  <si>
    <t>顶光三：三基色会议灯</t>
  </si>
  <si>
    <t>顶光三：LED54头灯具</t>
  </si>
  <si>
    <t>逆光：回光灯</t>
  </si>
  <si>
    <t>逆光：三基色会议灯</t>
  </si>
  <si>
    <t>575W电脑摇头灯(含OSRAM光源，灯勾，保险绳）</t>
  </si>
  <si>
    <t>575W</t>
  </si>
  <si>
    <t>台</t>
  </si>
  <si>
    <t>天排灯</t>
  </si>
  <si>
    <t>MONONCYC1012G</t>
  </si>
  <si>
    <t>地排灯</t>
  </si>
  <si>
    <t>数字调光硅箱</t>
  </si>
  <si>
    <t>RGB-606CD硅箱4台+电源箱1台+航空机柜1个</t>
  </si>
  <si>
    <t>套</t>
  </si>
  <si>
    <t>30路数字调光台</t>
  </si>
  <si>
    <t>RGB-2024</t>
  </si>
  <si>
    <t>40路直通立柜</t>
  </si>
  <si>
    <t>定制</t>
  </si>
  <si>
    <t>三基色灯电源控制器</t>
  </si>
  <si>
    <t>KK-12</t>
  </si>
  <si>
    <t>LED灯光控制台</t>
  </si>
  <si>
    <t>CODEPARTY-600</t>
  </si>
  <si>
    <t>DMX512信号放大器</t>
  </si>
  <si>
    <t>OMARTEOA-6</t>
  </si>
  <si>
    <t>换色器控制台</t>
  </si>
  <si>
    <t>DMX-512-4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</si>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</sst>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Microsoft YaHei"/>
      <charset val="134"/>
    </font>
    <font>
      <sz val="10"/>
      <color indexed="8"/>
      <name val="Microsoft YaHei"/>
      <charset val="134"/>
    </font>
    <font>
      <b/>
      <sz val="11"/>
      <color indexed="8"/>
      <name val="Microsoft Ya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selection activeCell="L10" sqref="L10"/>
    </sheetView>
  </sheetViews>
  <sheetFormatPr defaultColWidth="9" defaultRowHeight="14.4"/>
  <cols>
    <col min="1" max="1" width="6.67592592592593" style="1" customWidth="1"/>
    <col min="2" max="2" width="44.75" style="1" customWidth="1"/>
    <col min="3" max="3" width="36.8425925925926" style="1" customWidth="1"/>
    <col min="4" max="5" width="6.67592592592593" style="1" customWidth="1"/>
    <col min="6" max="6" width="12.1759259259259" style="1" customWidth="1"/>
    <col min="7" max="7" width="11.7777777777778" style="1" customWidth="1"/>
    <col min="8" max="8" width="10.3425925925926" style="1" customWidth="1"/>
    <col min="9" max="9" width="9.67592592592593" style="1" customWidth="1"/>
    <col min="10" max="16384" width="9" style="1"/>
  </cols>
  <sheetData>
    <row r="1" s="1" customFormat="1" ht="40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0" customHeight="1" spans="1:9">
      <c r="A2" s="4" t="s">
        <v>1</v>
      </c>
      <c r="B2" s="3"/>
      <c r="C2" s="5" t="s">
        <v>2</v>
      </c>
      <c r="D2" s="3"/>
      <c r="E2" s="3"/>
      <c r="F2" s="3"/>
      <c r="G2" s="3"/>
      <c r="H2" s="3"/>
      <c r="I2" s="5" t="s">
        <v>3</v>
      </c>
    </row>
    <row r="3" s="1" customFormat="1" ht="18.5" customHeight="1" spans="1:9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6" t="s">
        <v>11</v>
      </c>
      <c r="I3" s="6" t="s">
        <v>12</v>
      </c>
    </row>
    <row r="4" s="2" customFormat="1" ht="18.5" customHeight="1" spans="1:9">
      <c r="A4" s="8">
        <v>1</v>
      </c>
      <c r="B4" s="9" t="s">
        <v>13</v>
      </c>
      <c r="C4" s="9" t="s">
        <v>14</v>
      </c>
      <c r="D4" s="9" t="s">
        <v>15</v>
      </c>
      <c r="E4" s="8">
        <v>20</v>
      </c>
      <c r="F4" s="10">
        <v>1520</v>
      </c>
      <c r="G4" s="10">
        <v>30400</v>
      </c>
      <c r="H4" s="10">
        <v>10</v>
      </c>
      <c r="I4" s="10">
        <f t="shared" ref="I4:I24" si="0">E4*H4</f>
        <v>200</v>
      </c>
    </row>
    <row r="5" s="2" customFormat="1" ht="18.5" customHeight="1" spans="1:9">
      <c r="A5" s="8">
        <v>2</v>
      </c>
      <c r="B5" s="9" t="s">
        <v>16</v>
      </c>
      <c r="C5" s="9" t="s">
        <v>14</v>
      </c>
      <c r="D5" s="9" t="s">
        <v>15</v>
      </c>
      <c r="E5" s="8">
        <v>8</v>
      </c>
      <c r="F5" s="10">
        <v>1520</v>
      </c>
      <c r="G5" s="10">
        <v>12160</v>
      </c>
      <c r="H5" s="10">
        <v>10</v>
      </c>
      <c r="I5" s="10">
        <f t="shared" si="0"/>
        <v>80</v>
      </c>
    </row>
    <row r="6" s="2" customFormat="1" ht="18.5" customHeight="1" spans="1:9">
      <c r="A6" s="8">
        <v>3</v>
      </c>
      <c r="B6" s="9" t="s">
        <v>17</v>
      </c>
      <c r="C6" s="9" t="s">
        <v>14</v>
      </c>
      <c r="D6" s="9" t="s">
        <v>15</v>
      </c>
      <c r="E6" s="8">
        <v>8</v>
      </c>
      <c r="F6" s="10">
        <v>1520</v>
      </c>
      <c r="G6" s="10">
        <v>12160</v>
      </c>
      <c r="H6" s="10">
        <v>10</v>
      </c>
      <c r="I6" s="10">
        <f t="shared" si="0"/>
        <v>80</v>
      </c>
    </row>
    <row r="7" s="2" customFormat="1" ht="18.5" customHeight="1" spans="1:9">
      <c r="A7" s="8">
        <v>4</v>
      </c>
      <c r="B7" s="9" t="s">
        <v>18</v>
      </c>
      <c r="C7" s="9" t="s">
        <v>19</v>
      </c>
      <c r="D7" s="9" t="s">
        <v>15</v>
      </c>
      <c r="E7" s="8">
        <v>16</v>
      </c>
      <c r="F7" s="10">
        <v>1680</v>
      </c>
      <c r="G7" s="10">
        <v>26880</v>
      </c>
      <c r="H7" s="10">
        <v>10</v>
      </c>
      <c r="I7" s="10">
        <f t="shared" si="0"/>
        <v>160</v>
      </c>
    </row>
    <row r="8" s="2" customFormat="1" ht="18.5" customHeight="1" spans="1:9">
      <c r="A8" s="8">
        <v>5</v>
      </c>
      <c r="B8" s="9" t="s">
        <v>20</v>
      </c>
      <c r="C8" s="9" t="s">
        <v>21</v>
      </c>
      <c r="D8" s="9" t="s">
        <v>15</v>
      </c>
      <c r="E8" s="8">
        <v>20</v>
      </c>
      <c r="F8" s="10">
        <v>1980</v>
      </c>
      <c r="G8" s="10">
        <v>39600</v>
      </c>
      <c r="H8" s="10">
        <v>10</v>
      </c>
      <c r="I8" s="10">
        <f t="shared" si="0"/>
        <v>200</v>
      </c>
    </row>
    <row r="9" s="2" customFormat="1" ht="18.5" customHeight="1" spans="1:9">
      <c r="A9" s="8">
        <v>6</v>
      </c>
      <c r="B9" s="9" t="s">
        <v>22</v>
      </c>
      <c r="C9" s="9" t="s">
        <v>19</v>
      </c>
      <c r="D9" s="9" t="s">
        <v>15</v>
      </c>
      <c r="E9" s="8">
        <v>16</v>
      </c>
      <c r="F9" s="10">
        <v>1680</v>
      </c>
      <c r="G9" s="10">
        <v>26880</v>
      </c>
      <c r="H9" s="10">
        <v>10</v>
      </c>
      <c r="I9" s="10">
        <f t="shared" si="0"/>
        <v>160</v>
      </c>
    </row>
    <row r="10" s="2" customFormat="1" ht="18.5" customHeight="1" spans="1:9">
      <c r="A10" s="8">
        <v>7</v>
      </c>
      <c r="B10" s="9" t="s">
        <v>23</v>
      </c>
      <c r="C10" s="9" t="s">
        <v>21</v>
      </c>
      <c r="D10" s="9" t="s">
        <v>15</v>
      </c>
      <c r="E10" s="8">
        <v>20</v>
      </c>
      <c r="F10" s="10">
        <v>1980</v>
      </c>
      <c r="G10" s="10">
        <v>39600</v>
      </c>
      <c r="H10" s="10">
        <v>10</v>
      </c>
      <c r="I10" s="10">
        <f t="shared" si="0"/>
        <v>200</v>
      </c>
    </row>
    <row r="11" s="2" customFormat="1" ht="18.5" customHeight="1" spans="1:9">
      <c r="A11" s="8">
        <v>8</v>
      </c>
      <c r="B11" s="9" t="s">
        <v>24</v>
      </c>
      <c r="C11" s="9" t="s">
        <v>19</v>
      </c>
      <c r="D11" s="9" t="s">
        <v>15</v>
      </c>
      <c r="E11" s="8">
        <v>16</v>
      </c>
      <c r="F11" s="10">
        <v>1680</v>
      </c>
      <c r="G11" s="10">
        <v>26880</v>
      </c>
      <c r="H11" s="10">
        <v>10</v>
      </c>
      <c r="I11" s="10">
        <f t="shared" si="0"/>
        <v>160</v>
      </c>
    </row>
    <row r="12" s="2" customFormat="1" ht="18.5" customHeight="1" spans="1:9">
      <c r="A12" s="8">
        <v>9</v>
      </c>
      <c r="B12" s="9" t="s">
        <v>25</v>
      </c>
      <c r="C12" s="9" t="s">
        <v>21</v>
      </c>
      <c r="D12" s="9" t="s">
        <v>15</v>
      </c>
      <c r="E12" s="8">
        <v>20</v>
      </c>
      <c r="F12" s="10">
        <v>1980</v>
      </c>
      <c r="G12" s="10">
        <v>39600</v>
      </c>
      <c r="H12" s="10">
        <v>10</v>
      </c>
      <c r="I12" s="10">
        <f t="shared" si="0"/>
        <v>200</v>
      </c>
    </row>
    <row r="13" s="2" customFormat="1" ht="18.5" customHeight="1" spans="1:9">
      <c r="A13" s="8">
        <v>10</v>
      </c>
      <c r="B13" s="9" t="s">
        <v>26</v>
      </c>
      <c r="C13" s="9" t="s">
        <v>14</v>
      </c>
      <c r="D13" s="9" t="s">
        <v>15</v>
      </c>
      <c r="E13" s="8">
        <v>16</v>
      </c>
      <c r="F13" s="10">
        <v>1520</v>
      </c>
      <c r="G13" s="10">
        <v>24320</v>
      </c>
      <c r="H13" s="10">
        <v>10</v>
      </c>
      <c r="I13" s="10">
        <f t="shared" si="0"/>
        <v>160</v>
      </c>
    </row>
    <row r="14" s="2" customFormat="1" ht="18.5" customHeight="1" spans="1:9">
      <c r="A14" s="8">
        <v>11</v>
      </c>
      <c r="B14" s="9" t="s">
        <v>27</v>
      </c>
      <c r="C14" s="9" t="s">
        <v>19</v>
      </c>
      <c r="D14" s="9" t="s">
        <v>15</v>
      </c>
      <c r="E14" s="8">
        <v>12</v>
      </c>
      <c r="F14" s="10">
        <v>1080</v>
      </c>
      <c r="G14" s="10">
        <v>12960</v>
      </c>
      <c r="H14" s="10">
        <v>10</v>
      </c>
      <c r="I14" s="10">
        <f t="shared" si="0"/>
        <v>120</v>
      </c>
    </row>
    <row r="15" s="2" customFormat="1" ht="18.5" customHeight="1" spans="1:9">
      <c r="A15" s="8">
        <v>12</v>
      </c>
      <c r="B15" s="9" t="s">
        <v>28</v>
      </c>
      <c r="C15" s="9" t="s">
        <v>29</v>
      </c>
      <c r="D15" s="9" t="s">
        <v>30</v>
      </c>
      <c r="E15" s="8">
        <v>4</v>
      </c>
      <c r="F15" s="10">
        <v>18200</v>
      </c>
      <c r="G15" s="10">
        <v>72800</v>
      </c>
      <c r="H15" s="10">
        <v>20</v>
      </c>
      <c r="I15" s="10">
        <f t="shared" si="0"/>
        <v>80</v>
      </c>
    </row>
    <row r="16" s="2" customFormat="1" ht="18.5" customHeight="1" spans="1:9">
      <c r="A16" s="8">
        <v>13</v>
      </c>
      <c r="B16" s="9" t="s">
        <v>31</v>
      </c>
      <c r="C16" s="9" t="s">
        <v>32</v>
      </c>
      <c r="D16" s="9" t="s">
        <v>15</v>
      </c>
      <c r="E16" s="8">
        <v>16</v>
      </c>
      <c r="F16" s="10">
        <v>1380</v>
      </c>
      <c r="G16" s="10">
        <v>22080</v>
      </c>
      <c r="H16" s="10">
        <v>10</v>
      </c>
      <c r="I16" s="10">
        <f t="shared" si="0"/>
        <v>160</v>
      </c>
    </row>
    <row r="17" s="2" customFormat="1" ht="18.5" customHeight="1" spans="1:9">
      <c r="A17" s="8">
        <v>14</v>
      </c>
      <c r="B17" s="9" t="s">
        <v>33</v>
      </c>
      <c r="C17" s="9" t="s">
        <v>32</v>
      </c>
      <c r="D17" s="9" t="s">
        <v>15</v>
      </c>
      <c r="E17" s="8">
        <v>16</v>
      </c>
      <c r="F17" s="10">
        <v>1380</v>
      </c>
      <c r="G17" s="10">
        <v>22080</v>
      </c>
      <c r="H17" s="10">
        <v>10</v>
      </c>
      <c r="I17" s="10">
        <f t="shared" si="0"/>
        <v>160</v>
      </c>
    </row>
    <row r="18" s="2" customFormat="1" ht="18.5" customHeight="1" spans="1:9">
      <c r="A18" s="8">
        <v>19</v>
      </c>
      <c r="B18" s="9" t="s">
        <v>34</v>
      </c>
      <c r="C18" s="9" t="s">
        <v>35</v>
      </c>
      <c r="D18" s="9" t="s">
        <v>36</v>
      </c>
      <c r="E18" s="8">
        <v>1</v>
      </c>
      <c r="F18" s="10">
        <v>26500</v>
      </c>
      <c r="G18" s="10">
        <v>26500</v>
      </c>
      <c r="H18" s="10">
        <v>20</v>
      </c>
      <c r="I18" s="10">
        <f t="shared" si="0"/>
        <v>20</v>
      </c>
    </row>
    <row r="19" s="2" customFormat="1" ht="18.5" customHeight="1" spans="1:9">
      <c r="A19" s="8">
        <v>20</v>
      </c>
      <c r="B19" s="9" t="s">
        <v>37</v>
      </c>
      <c r="C19" s="9" t="s">
        <v>38</v>
      </c>
      <c r="D19" s="9" t="s">
        <v>30</v>
      </c>
      <c r="E19" s="9">
        <v>1</v>
      </c>
      <c r="F19" s="10">
        <v>19600</v>
      </c>
      <c r="G19" s="10">
        <v>19600</v>
      </c>
      <c r="H19" s="10">
        <v>20</v>
      </c>
      <c r="I19" s="10">
        <f t="shared" si="0"/>
        <v>20</v>
      </c>
    </row>
    <row r="20" s="2" customFormat="1" ht="18.5" customHeight="1" spans="1:9">
      <c r="A20" s="8">
        <v>21</v>
      </c>
      <c r="B20" s="9" t="s">
        <v>39</v>
      </c>
      <c r="C20" s="9" t="s">
        <v>40</v>
      </c>
      <c r="D20" s="9" t="s">
        <v>30</v>
      </c>
      <c r="E20" s="8">
        <v>1</v>
      </c>
      <c r="F20" s="10">
        <v>12000</v>
      </c>
      <c r="G20" s="10">
        <v>12000</v>
      </c>
      <c r="H20" s="10">
        <v>40</v>
      </c>
      <c r="I20" s="10">
        <f t="shared" si="0"/>
        <v>40</v>
      </c>
    </row>
    <row r="21" s="2" customFormat="1" ht="18.5" customHeight="1" spans="1:9">
      <c r="A21" s="8">
        <v>22</v>
      </c>
      <c r="B21" s="9" t="s">
        <v>41</v>
      </c>
      <c r="C21" s="9" t="s">
        <v>42</v>
      </c>
      <c r="D21" s="9" t="s">
        <v>30</v>
      </c>
      <c r="E21" s="9">
        <v>1</v>
      </c>
      <c r="F21" s="10">
        <v>500</v>
      </c>
      <c r="G21" s="10">
        <v>500</v>
      </c>
      <c r="H21" s="10">
        <v>5</v>
      </c>
      <c r="I21" s="10">
        <f t="shared" si="0"/>
        <v>5</v>
      </c>
    </row>
    <row r="22" s="2" customFormat="1" ht="18.5" customHeight="1" spans="1:9">
      <c r="A22" s="8">
        <v>23</v>
      </c>
      <c r="B22" s="9" t="s">
        <v>43</v>
      </c>
      <c r="C22" s="9" t="s">
        <v>44</v>
      </c>
      <c r="D22" s="9" t="s">
        <v>30</v>
      </c>
      <c r="E22" s="8">
        <v>1</v>
      </c>
      <c r="F22" s="10">
        <v>8600</v>
      </c>
      <c r="G22" s="10">
        <v>8600</v>
      </c>
      <c r="H22" s="10">
        <v>10</v>
      </c>
      <c r="I22" s="10">
        <f t="shared" si="0"/>
        <v>10</v>
      </c>
    </row>
    <row r="23" s="2" customFormat="1" ht="18.5" customHeight="1" spans="1:9">
      <c r="A23" s="8">
        <v>24</v>
      </c>
      <c r="B23" s="9" t="s">
        <v>45</v>
      </c>
      <c r="C23" s="9" t="s">
        <v>46</v>
      </c>
      <c r="D23" s="9" t="s">
        <v>30</v>
      </c>
      <c r="E23" s="8">
        <v>5</v>
      </c>
      <c r="F23" s="10">
        <v>1680</v>
      </c>
      <c r="G23" s="10">
        <v>8400</v>
      </c>
      <c r="H23" s="10">
        <v>5</v>
      </c>
      <c r="I23" s="10">
        <f t="shared" si="0"/>
        <v>25</v>
      </c>
    </row>
    <row r="24" s="2" customFormat="1" ht="18.5" customHeight="1" spans="1:9">
      <c r="A24" s="8">
        <v>25</v>
      </c>
      <c r="B24" s="9" t="s">
        <v>47</v>
      </c>
      <c r="C24" s="9" t="s">
        <v>48</v>
      </c>
      <c r="D24" s="9" t="s">
        <v>30</v>
      </c>
      <c r="E24" s="8">
        <v>1</v>
      </c>
      <c r="F24" s="10">
        <v>3200</v>
      </c>
      <c r="G24" s="10">
        <v>3200</v>
      </c>
      <c r="H24" s="10">
        <v>10</v>
      </c>
      <c r="I24" s="10">
        <f t="shared" si="0"/>
        <v>10</v>
      </c>
    </row>
    <row r="25" s="1" customFormat="1" ht="18.5" customHeight="1" spans="1:9">
      <c r="A25" s="9" t="s">
        <v>49</v>
      </c>
      <c r="B25" s="9"/>
      <c r="C25" s="9"/>
      <c r="D25" s="9"/>
      <c r="E25" s="9"/>
      <c r="F25" s="10"/>
      <c r="G25" s="10">
        <v>487200</v>
      </c>
      <c r="H25" s="10"/>
      <c r="I25" s="10">
        <f>SUM(I4:I24)</f>
        <v>2250</v>
      </c>
    </row>
  </sheetData>
  <mergeCells count="1">
    <mergeCell ref="A1:I1"/>
  </mergeCells>
  <printOptions horizontalCentered="1"/>
  <pageMargins left="0.751388888888889" right="0.751388888888889" top="1" bottom="1" header="0.5" footer="0.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小生</cp:lastModifiedBy>
  <dcterms:created xsi:type="dcterms:W3CDTF">2023-03-09T07:04:00Z</dcterms:created>
  <dcterms:modified xsi:type="dcterms:W3CDTF">2023-03-10T02:10:45Z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E7F5A17C2EAB4E3DB47612A553D81E92</vt:lpwstr>
  </property>
  <property fmtid="{D5CDD505-2E9C-101B-9397-08002B2CF9AE}" pid="3" name="KSOProductBuildVer">
    <vt:lpwstr>2052-11.1.0.13020</vt:lpwstr>
  </property>
</Properties>
</file>