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告评估表--设备" sheetId="1" r:id="rId1"/>
  </sheets>
  <externalReferences>
    <externalReference r:id="rId2"/>
  </externalReferences>
  <definedNames>
    <definedName name="a">#REF!</definedName>
    <definedName name="aa">#REF!</definedName>
    <definedName name="cost">#REF!</definedName>
    <definedName name="eve">[1]XL4Poppy!$C$39</definedName>
    <definedName name="PRCGAAP">#REF!</definedName>
    <definedName name="PRCGAAP2">#REF!</definedName>
    <definedName name="Print_Area_MI">#REF!</definedName>
    <definedName name="_xlnm.Print_Titles" localSheetId="0">'报告评估表--设备'!$1:$4</definedName>
    <definedName name="Work_Program_By_Area_List">#REF!</definedName>
    <definedName name="年初短期投资">#REF!</definedName>
    <definedName name="年初货币资金">#REF!</definedName>
    <definedName name="年初应收票据">#REF!</definedName>
    <definedName name="전">#REF!</definedName>
    <definedName name="주택사업본부">#REF!</definedName>
    <definedName name="철구사업본부">#REF!</definedName>
  </definedNames>
  <calcPr calcId="144525"/>
</workbook>
</file>

<file path=xl/comments1.xml><?xml version="1.0" encoding="utf-8"?>
<comments xmlns="http://schemas.openxmlformats.org/spreadsheetml/2006/main">
  <authors>
    <author>作者</author>
    <author>chenjie</author>
  </authors>
  <commentList>
    <comment ref="B5" authorId="0">
      <text>
        <r>
          <rPr>
            <sz val="9"/>
            <rFont val="宋体"/>
            <charset val="134"/>
          </rPr>
          <t>作者:
填列转入固定资产实物名称及规格型号，如“报废油罐汽车HQG5吨1辆”、“出售CA6140.2M普通车床1台”等</t>
        </r>
      </text>
    </comment>
    <comment ref="G5" authorId="1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</commentList>
</comments>
</file>

<file path=xl/sharedStrings.xml><?xml version="1.0" encoding="utf-8"?>
<sst xmlns="http://schemas.openxmlformats.org/spreadsheetml/2006/main" count="36" uniqueCount="28">
  <si>
    <t>废旧资产评估明细表</t>
  </si>
  <si>
    <t>委托方：中国共产党日照市委员会党校</t>
  </si>
  <si>
    <t>评估基准日:2023年05月11日</t>
  </si>
  <si>
    <t>金额单位：人民币元</t>
  </si>
  <si>
    <t>序号</t>
  </si>
  <si>
    <t>设备名称</t>
  </si>
  <si>
    <t>计量单位</t>
  </si>
  <si>
    <t>数量</t>
  </si>
  <si>
    <t>评估单价</t>
  </si>
  <si>
    <t>评估价值</t>
  </si>
  <si>
    <t>备注</t>
  </si>
  <si>
    <t>配电柜</t>
  </si>
  <si>
    <t>台</t>
  </si>
  <si>
    <t>变压器</t>
  </si>
  <si>
    <t>废旧围网</t>
  </si>
  <si>
    <t>吨</t>
  </si>
  <si>
    <t>废旧健身器材</t>
  </si>
  <si>
    <t>自行车棚</t>
  </si>
  <si>
    <t>自行拆除</t>
  </si>
  <si>
    <t>废旧从厨房设备</t>
  </si>
  <si>
    <t>废旧布草</t>
  </si>
  <si>
    <t>废旧床单、被罩、枕套、座椅套等</t>
  </si>
  <si>
    <t>原沂景假日酒店废旧物品</t>
  </si>
  <si>
    <t>宗</t>
  </si>
  <si>
    <t>主要为废旧床、床垫、碗碟、桌椅等</t>
  </si>
  <si>
    <t>车库入口钢结构</t>
  </si>
  <si>
    <t>废旧灯杆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</si>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</sst>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&quot;月&quot;d&quot;日&quot;;@"/>
  </numFmts>
  <fonts count="29">
    <font>
      <sz val="12"/>
      <name val="宋体"/>
      <charset val="134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9" applyFill="1" applyAlignment="1">
      <alignment shrinkToFit="1"/>
    </xf>
    <xf numFmtId="0" fontId="0" fillId="0" borderId="0" xfId="9" applyFill="1"/>
    <xf numFmtId="0" fontId="0" fillId="0" borderId="0" xfId="9" applyFill="1" applyAlignment="1">
      <alignment horizontal="center"/>
    </xf>
    <xf numFmtId="0" fontId="1" fillId="0" borderId="0" xfId="9" applyFont="1" applyFill="1" applyAlignment="1">
      <alignment horizontal="center" vertical="center" wrapText="1"/>
    </xf>
    <xf numFmtId="0" fontId="2" fillId="0" borderId="0" xfId="9" applyFont="1" applyFill="1" applyBorder="1" applyAlignment="1">
      <alignment vertical="center"/>
    </xf>
    <xf numFmtId="0" fontId="3" fillId="0" borderId="0" xfId="9" applyFont="1" applyFill="1" applyBorder="1" applyAlignment="1"/>
    <xf numFmtId="0" fontId="2" fillId="0" borderId="0" xfId="9" applyFont="1" applyFill="1" applyBorder="1" applyAlignment="1">
      <alignment horizontal="left" vertical="center"/>
    </xf>
    <xf numFmtId="177" fontId="2" fillId="0" borderId="0" xfId="9" applyNumberFormat="1" applyFont="1" applyFill="1" applyBorder="1" applyAlignment="1">
      <alignment vertical="center" wrapText="1" shrinkToFit="1"/>
    </xf>
    <xf numFmtId="0" fontId="2" fillId="0" borderId="0" xfId="9" applyFont="1" applyFill="1" applyBorder="1" applyAlignment="1">
      <alignment horizontal="right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 wrapText="1" shrinkToFit="1"/>
    </xf>
    <xf numFmtId="0" fontId="5" fillId="0" borderId="2" xfId="9" applyFont="1" applyFill="1" applyBorder="1" applyAlignment="1">
      <alignment horizontal="center" vertical="center" shrinkToFit="1"/>
    </xf>
    <xf numFmtId="0" fontId="6" fillId="0" borderId="3" xfId="9" applyFont="1" applyFill="1" applyBorder="1" applyAlignment="1">
      <alignment horizontal="center" vertical="center" shrinkToFit="1"/>
    </xf>
    <xf numFmtId="0" fontId="0" fillId="0" borderId="1" xfId="9" applyFill="1" applyBorder="1"/>
    <xf numFmtId="0" fontId="0" fillId="0" borderId="1" xfId="9" applyFill="1" applyBorder="1" applyAlignment="1">
      <alignment horizontal="center"/>
    </xf>
    <xf numFmtId="0" fontId="6" fillId="0" borderId="0" xfId="9" applyFont="1" applyFill="1" applyBorder="1" applyAlignment="1">
      <alignment horizont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设备评估表格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G16"/>
  <sheetViews>
    <sheetView showZeros="0" tabSelected="1" zoomScale="130" zoomScaleNormal="130" workbookViewId="0">
      <pane ySplit="4" topLeftCell="A7" activePane="bottomLeft" state="frozen"/>
      <selection/>
      <selection pane="bottomLeft" activeCell="J9" sqref="J9"/>
    </sheetView>
  </sheetViews>
  <sheetFormatPr defaultColWidth="9" defaultRowHeight="14.25" outlineLevelCol="6"/>
  <cols>
    <col min="1" max="1" width="6.29166666666667" style="2" customWidth="1"/>
    <col min="2" max="2" width="23.7416666666667" style="2" customWidth="1"/>
    <col min="3" max="3" width="12.8833333333333" style="2" customWidth="1"/>
    <col min="4" max="4" width="12.3" style="2" customWidth="1"/>
    <col min="5" max="5" width="15" style="3" customWidth="1"/>
    <col min="6" max="6" width="15" style="2" customWidth="1"/>
    <col min="7" max="7" width="15.4833333333333" style="2" customWidth="1"/>
    <col min="8" max="16384" width="9" style="2"/>
  </cols>
  <sheetData>
    <row r="1" ht="50" customHeight="1" spans="1:7">
      <c r="A1" s="4" t="s">
        <v>0</v>
      </c>
      <c r="B1" s="4"/>
      <c r="C1" s="4"/>
      <c r="D1" s="4"/>
      <c r="E1" s="4"/>
      <c r="F1" s="4"/>
      <c r="G1" s="4"/>
    </row>
    <row r="2" ht="22.5" customHeight="1" spans="1:7">
      <c r="A2" s="5" t="s">
        <v>1</v>
      </c>
      <c r="B2" s="5"/>
      <c r="C2" s="6"/>
      <c r="D2" s="7" t="s">
        <v>2</v>
      </c>
      <c r="F2" s="8"/>
      <c r="G2" s="9" t="s">
        <v>3</v>
      </c>
    </row>
    <row r="3" customHeight="1" spans="1:7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</row>
    <row r="4" customHeight="1" spans="1:7">
      <c r="A4" s="10"/>
      <c r="B4" s="10"/>
      <c r="C4" s="10"/>
      <c r="D4" s="10"/>
      <c r="E4" s="10"/>
      <c r="F4" s="10"/>
      <c r="G4" s="10"/>
    </row>
    <row r="5" s="1" customFormat="1" ht="36" customHeight="1" spans="1:7">
      <c r="A5" s="11">
        <v>1</v>
      </c>
      <c r="B5" s="12" t="s">
        <v>11</v>
      </c>
      <c r="C5" s="12" t="s">
        <v>12</v>
      </c>
      <c r="D5" s="12">
        <v>24</v>
      </c>
      <c r="E5" s="13">
        <v>1000</v>
      </c>
      <c r="F5" s="13">
        <f t="shared" ref="F5:F12" si="0">E5*D5</f>
        <v>24000</v>
      </c>
      <c r="G5" s="12"/>
    </row>
    <row r="6" s="1" customFormat="1" ht="36" customHeight="1" spans="1:7">
      <c r="A6" s="11">
        <v>2</v>
      </c>
      <c r="B6" s="12" t="s">
        <v>13</v>
      </c>
      <c r="C6" s="12" t="s">
        <v>12</v>
      </c>
      <c r="D6" s="12">
        <v>2</v>
      </c>
      <c r="E6" s="13">
        <v>9000</v>
      </c>
      <c r="F6" s="13">
        <f t="shared" si="0"/>
        <v>18000</v>
      </c>
      <c r="G6" s="12"/>
    </row>
    <row r="7" s="1" customFormat="1" ht="36" customHeight="1" spans="1:7">
      <c r="A7" s="11">
        <v>3</v>
      </c>
      <c r="B7" s="12" t="s">
        <v>14</v>
      </c>
      <c r="C7" s="12" t="s">
        <v>15</v>
      </c>
      <c r="D7" s="12">
        <v>2</v>
      </c>
      <c r="E7" s="13">
        <v>1000</v>
      </c>
      <c r="F7" s="13">
        <f t="shared" si="0"/>
        <v>2000</v>
      </c>
      <c r="G7" s="12"/>
    </row>
    <row r="8" s="1" customFormat="1" ht="36" customHeight="1" spans="1:7">
      <c r="A8" s="11">
        <v>4</v>
      </c>
      <c r="B8" s="12" t="s">
        <v>16</v>
      </c>
      <c r="C8" s="12" t="s">
        <v>15</v>
      </c>
      <c r="D8" s="12">
        <v>0.5</v>
      </c>
      <c r="E8" s="13">
        <v>1400</v>
      </c>
      <c r="F8" s="13">
        <f t="shared" si="0"/>
        <v>700</v>
      </c>
      <c r="G8" s="12"/>
    </row>
    <row r="9" s="1" customFormat="1" ht="36" customHeight="1" spans="1:7">
      <c r="A9" s="11">
        <v>5</v>
      </c>
      <c r="B9" s="12" t="s">
        <v>17</v>
      </c>
      <c r="C9" s="12" t="s">
        <v>15</v>
      </c>
      <c r="D9" s="12">
        <v>2.5</v>
      </c>
      <c r="E9" s="13">
        <v>1400</v>
      </c>
      <c r="F9" s="13">
        <f t="shared" si="0"/>
        <v>3500</v>
      </c>
      <c r="G9" s="12" t="s">
        <v>18</v>
      </c>
    </row>
    <row r="10" s="1" customFormat="1" ht="36" customHeight="1" spans="1:7">
      <c r="A10" s="11">
        <v>6</v>
      </c>
      <c r="B10" s="12" t="s">
        <v>19</v>
      </c>
      <c r="C10" s="12" t="s">
        <v>15</v>
      </c>
      <c r="D10" s="12">
        <v>2</v>
      </c>
      <c r="E10" s="13">
        <v>800</v>
      </c>
      <c r="F10" s="13">
        <f t="shared" si="0"/>
        <v>1600</v>
      </c>
      <c r="G10" s="12"/>
    </row>
    <row r="11" s="1" customFormat="1" ht="36" customHeight="1" spans="1:7">
      <c r="A11" s="11">
        <v>7</v>
      </c>
      <c r="B11" s="12" t="s">
        <v>20</v>
      </c>
      <c r="C11" s="12" t="s">
        <v>15</v>
      </c>
      <c r="D11" s="12">
        <v>3</v>
      </c>
      <c r="E11" s="13">
        <v>800</v>
      </c>
      <c r="F11" s="13">
        <f t="shared" si="0"/>
        <v>2400</v>
      </c>
      <c r="G11" s="12" t="s">
        <v>21</v>
      </c>
    </row>
    <row r="12" s="1" customFormat="1" ht="36" customHeight="1" spans="1:7">
      <c r="A12" s="11">
        <v>8</v>
      </c>
      <c r="B12" s="12" t="s">
        <v>22</v>
      </c>
      <c r="C12" s="12" t="s">
        <v>23</v>
      </c>
      <c r="D12" s="12">
        <v>1</v>
      </c>
      <c r="E12" s="14">
        <v>500</v>
      </c>
      <c r="F12" s="13">
        <f t="shared" si="0"/>
        <v>500</v>
      </c>
      <c r="G12" s="12" t="s">
        <v>24</v>
      </c>
    </row>
    <row r="13" s="1" customFormat="1" ht="36" customHeight="1" spans="1:7">
      <c r="A13" s="15">
        <v>9</v>
      </c>
      <c r="B13" s="12" t="s">
        <v>25</v>
      </c>
      <c r="C13" s="12" t="s">
        <v>15</v>
      </c>
      <c r="D13" s="12">
        <v>19</v>
      </c>
      <c r="E13" s="13">
        <v>1400</v>
      </c>
      <c r="F13" s="13">
        <v>26600</v>
      </c>
      <c r="G13" s="12" t="s">
        <v>18</v>
      </c>
    </row>
    <row r="14" s="1" customFormat="1" ht="36" customHeight="1" spans="1:7">
      <c r="A14" s="15">
        <v>10</v>
      </c>
      <c r="B14" s="12" t="s">
        <v>26</v>
      </c>
      <c r="C14" s="12" t="s">
        <v>15</v>
      </c>
      <c r="D14" s="12">
        <v>2</v>
      </c>
      <c r="E14" s="13">
        <v>1400</v>
      </c>
      <c r="F14" s="13">
        <v>2800</v>
      </c>
      <c r="G14" s="12"/>
    </row>
    <row r="15" customFormat="1" ht="36" customHeight="1" spans="1:7">
      <c r="A15" s="16" t="s">
        <v>27</v>
      </c>
      <c r="B15" s="17"/>
      <c r="C15" s="18"/>
      <c r="D15" s="18"/>
      <c r="E15" s="19"/>
      <c r="F15" s="13">
        <f>SUM(F5:F14)</f>
        <v>82100</v>
      </c>
      <c r="G15" s="18"/>
    </row>
    <row r="16" spans="1:1">
      <c r="A16" s="20"/>
    </row>
  </sheetData>
  <mergeCells count="9">
    <mergeCell ref="A1:G1"/>
    <mergeCell ref="A15:B15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0152777777777778" right="0.0152777777777778" top="0.751388888888889" bottom="0.118055555555556" header="0.298611111111111" footer="0.298611111111111"/>
  <pageSetup paperSize="9" scale="97" fitToWidth="0" pageOrder="overThenDown" orientation="landscape" blackAndWhite="1" horizontalDpi="600"/>
  <headerFooter alignWithMargins="0" scaleWithDoc="0">
    <oddFooter>&amp;C第 &amp;P 页/共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报告评估表--设备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2017-03-08T02:35:00Z</dcterms:created>
  <cp:lastPrinted>2019-08-13T02:23:00Z</cp:lastPrinted>
  <dcterms:modified xsi:type="dcterms:W3CDTF">2023-06-01T02:53:14Z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0BCFACDDF84E4B93B723C5901E384583_13</vt:lpwstr>
  </property>
</Properties>
</file>