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"/>
  </bookViews>
  <sheets>
    <sheet name="待处置" sheetId="1" r:id="rId1"/>
    <sheet name="待报废" sheetId="2" r:id="rId2"/>
  </sheets>
  <calcPr calcId="144525"/>
</workbook>
</file>

<file path=xl/sharedStrings.xml><?xml version="1.0" encoding="utf-8"?>
<sst xmlns="http://schemas.openxmlformats.org/spreadsheetml/2006/main" count="333" uniqueCount="114">
  <si>
    <t>固定资产——车辆评估明细表</t>
  </si>
  <si>
    <t>评估基准日：2023年10月07日</t>
  </si>
  <si>
    <t>金额单位：人民币元</t>
  </si>
  <si>
    <t>序号</t>
  </si>
  <si>
    <t>牌照号码</t>
  </si>
  <si>
    <t>车辆类型</t>
  </si>
  <si>
    <t>品牌型号</t>
  </si>
  <si>
    <t>车架号</t>
  </si>
  <si>
    <t>单位</t>
  </si>
  <si>
    <t>数量</t>
  </si>
  <si>
    <t>登记使用日期</t>
  </si>
  <si>
    <t>行驶里程（km）</t>
  </si>
  <si>
    <t>登记所属单位</t>
  </si>
  <si>
    <t>评估单价</t>
  </si>
  <si>
    <t>评估价值</t>
  </si>
  <si>
    <t>备注</t>
  </si>
  <si>
    <t>一包</t>
  </si>
  <si>
    <t>鲁L529X2</t>
  </si>
  <si>
    <t>轿车</t>
  </si>
  <si>
    <t>奔腾B70</t>
  </si>
  <si>
    <t>LFP84ACE1D1A19051</t>
  </si>
  <si>
    <t>辆</t>
  </si>
  <si>
    <t>日照保安驾驶培训有限公司</t>
  </si>
  <si>
    <t>未检</t>
  </si>
  <si>
    <t>鲁L723W7</t>
  </si>
  <si>
    <t>LFP84ACE8D1A02327</t>
  </si>
  <si>
    <t>鲁L856W6</t>
  </si>
  <si>
    <t>LFP84ACE7C1A67023</t>
  </si>
  <si>
    <t>鲁L562V9</t>
  </si>
  <si>
    <t>LFP84ACE3D1A09542</t>
  </si>
  <si>
    <t>200元</t>
  </si>
  <si>
    <t>鲁L830X0</t>
  </si>
  <si>
    <t>LFP84ACEOD1A21406</t>
  </si>
  <si>
    <t>二包</t>
  </si>
  <si>
    <t>鲁L759V7</t>
  </si>
  <si>
    <t>LFP84ACEXD1A17914</t>
  </si>
  <si>
    <t>鲁L617W7</t>
  </si>
  <si>
    <t>LFP84ACE6D1A03556</t>
  </si>
  <si>
    <t>鲁L587S7</t>
  </si>
  <si>
    <t>LFP84ACEOD1A09322</t>
  </si>
  <si>
    <t>鲁L827V6</t>
  </si>
  <si>
    <t>LFP84ACE3C1A95109</t>
  </si>
  <si>
    <t>鲁L177Y7</t>
  </si>
  <si>
    <t>LFP84ACE9D1A02272</t>
  </si>
  <si>
    <t>12条13分1050元</t>
  </si>
  <si>
    <t>合计</t>
  </si>
  <si>
    <t>固定资产——报废车辆评估明细表</t>
  </si>
  <si>
    <t>鲁L0208学</t>
  </si>
  <si>
    <t>上汽大众</t>
  </si>
  <si>
    <t>普桑</t>
  </si>
  <si>
    <t>LSVA10332B2180951</t>
  </si>
  <si>
    <t>2011.6.13</t>
  </si>
  <si>
    <t>待报废</t>
  </si>
  <si>
    <t>鲁L0212学</t>
  </si>
  <si>
    <t>LSVA10338B2197186</t>
  </si>
  <si>
    <t>鲁L0193学</t>
  </si>
  <si>
    <t>LSVA10334B2197170</t>
  </si>
  <si>
    <t>鲁L0185学</t>
  </si>
  <si>
    <t>LSVA10336BN037256</t>
  </si>
  <si>
    <t>鲁L0196学</t>
  </si>
  <si>
    <t>LSVA10337BN036729</t>
  </si>
  <si>
    <t>鲁L0180学</t>
  </si>
  <si>
    <t>LSVA10338B2180873</t>
  </si>
  <si>
    <t>鲁L0182学</t>
  </si>
  <si>
    <t>LSVA10334B2180756</t>
  </si>
  <si>
    <t>鲁L0186学</t>
  </si>
  <si>
    <t>LSVA10330B2186294</t>
  </si>
  <si>
    <t>鲁L0187学</t>
  </si>
  <si>
    <t>LSVA10339B2197195</t>
  </si>
  <si>
    <t>鲁L0191学</t>
  </si>
  <si>
    <t>LSVA10335B2176022</t>
  </si>
  <si>
    <t>鲁L0198学</t>
  </si>
  <si>
    <t>LSVA10335BN018410</t>
  </si>
  <si>
    <t>鲁L0199学</t>
  </si>
  <si>
    <t>LSVA10330B2171245</t>
  </si>
  <si>
    <t>鲁L0095学</t>
  </si>
  <si>
    <t>东风雪铁龙</t>
  </si>
  <si>
    <t>爱丽舍</t>
  </si>
  <si>
    <t>LDC703L26E1042909</t>
  </si>
  <si>
    <t>2015.3.25</t>
  </si>
  <si>
    <t>鲁L0110学</t>
  </si>
  <si>
    <t>LDC703L22E1042972</t>
  </si>
  <si>
    <t>2013.5.22</t>
  </si>
  <si>
    <t>鲁L0093学</t>
  </si>
  <si>
    <t>LDC703L26D1407247</t>
  </si>
  <si>
    <t>鲁L0109学</t>
  </si>
  <si>
    <t>LDC703L25D1417560</t>
  </si>
  <si>
    <t>鲁L0115学</t>
  </si>
  <si>
    <t>鲁L0117学</t>
  </si>
  <si>
    <t>LDC703L2XD1407137</t>
  </si>
  <si>
    <t>鲁L0122学</t>
  </si>
  <si>
    <t>LDC703L22D1407259</t>
  </si>
  <si>
    <t>鲁L0125学</t>
  </si>
  <si>
    <t>LDC703L28D1407248</t>
  </si>
  <si>
    <t>鲁L0062学</t>
  </si>
  <si>
    <t>LDC703L21B1622063</t>
  </si>
  <si>
    <t>鲁L0071学</t>
  </si>
  <si>
    <t>LDC703L27B1678914</t>
  </si>
  <si>
    <t>鲁L0075学</t>
  </si>
  <si>
    <t>LDC703L23B1489581</t>
  </si>
  <si>
    <t>2011.1.27</t>
  </si>
  <si>
    <t>鲁L0080学</t>
  </si>
  <si>
    <t>LDC703L27B1504109</t>
  </si>
  <si>
    <t>2011.2.28</t>
  </si>
  <si>
    <t>鲁L0128学</t>
  </si>
  <si>
    <t>LSVA1033092153001</t>
  </si>
  <si>
    <t>鲁L0190学</t>
  </si>
  <si>
    <t>LSVA10336B2186266</t>
  </si>
  <si>
    <t>鲁L0192学</t>
  </si>
  <si>
    <t>LSVA10334BN046358</t>
  </si>
  <si>
    <t>鲁L0201学</t>
  </si>
  <si>
    <t>LSVA10336B2197137</t>
  </si>
  <si>
    <t>鲁L0205学</t>
  </si>
  <si>
    <t>LSVA10330B2197201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</si>
</sst>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workbookViewId="0">
      <selection activeCell="A3" sqref="$A3:$XFD3"/>
    </sheetView>
  </sheetViews>
  <sheetFormatPr defaultColWidth="9" defaultRowHeight="14.25"/>
  <cols>
    <col min="1" max="1" width="5.63333333333333" style="24" customWidth="1"/>
    <col min="2" max="3" width="9.5" style="24" customWidth="1"/>
    <col min="4" max="4" width="8.125" style="24" customWidth="1"/>
    <col min="5" max="5" width="8.625" style="24" customWidth="1"/>
    <col min="6" max="6" width="17.625" style="24" customWidth="1"/>
    <col min="7" max="7" width="6.13333333333333" style="24" customWidth="1"/>
    <col min="8" max="8" width="5.75" style="24" customWidth="1"/>
    <col min="9" max="9" width="11" style="24" customWidth="1"/>
    <col min="10" max="10" width="8.625" style="24" customWidth="1"/>
    <col min="11" max="11" width="21.75" style="24" customWidth="1"/>
    <col min="12" max="12" width="10" style="24" customWidth="1"/>
    <col min="13" max="13" width="10.875" style="24" customWidth="1"/>
    <col min="14" max="14" width="13.75" style="24" customWidth="1"/>
    <col min="15" max="16380" width="9" style="24"/>
    <col min="16381" max="16384" width="9" style="26"/>
  </cols>
  <sheetData>
    <row r="1" s="24" customFormat="1" ht="48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24" customFormat="1" ht="23" customHeight="1" spans="1:14">
      <c r="A2" s="27"/>
      <c r="B2" s="27"/>
      <c r="C2" s="27"/>
      <c r="D2" s="27"/>
      <c r="E2" s="28" t="s">
        <v>1</v>
      </c>
      <c r="F2" s="28"/>
      <c r="G2" s="28"/>
      <c r="H2" s="28"/>
      <c r="I2" s="28"/>
      <c r="J2" s="28"/>
      <c r="K2" s="45"/>
      <c r="L2" s="45"/>
      <c r="M2" s="45"/>
      <c r="N2" s="27"/>
    </row>
    <row r="3" s="24" customFormat="1" ht="23" customHeight="1" spans="1:14">
      <c r="A3" s="29"/>
      <c r="B3" s="29"/>
      <c r="C3" s="29"/>
      <c r="D3" s="30"/>
      <c r="E3" s="29"/>
      <c r="F3" s="31"/>
      <c r="G3" s="32"/>
      <c r="H3" s="32"/>
      <c r="I3" s="32"/>
      <c r="J3" s="32"/>
      <c r="N3" s="28" t="s">
        <v>2</v>
      </c>
    </row>
    <row r="4" s="24" customFormat="1" ht="23" customHeight="1" spans="1:14">
      <c r="A4" s="33" t="s">
        <v>3</v>
      </c>
      <c r="B4" s="34"/>
      <c r="C4" s="33" t="s">
        <v>4</v>
      </c>
      <c r="D4" s="33" t="s">
        <v>5</v>
      </c>
      <c r="E4" s="33" t="s">
        <v>6</v>
      </c>
      <c r="F4" s="34" t="s">
        <v>7</v>
      </c>
      <c r="G4" s="34" t="s">
        <v>8</v>
      </c>
      <c r="H4" s="34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7" t="s">
        <v>14</v>
      </c>
      <c r="N4" s="33" t="s">
        <v>15</v>
      </c>
    </row>
    <row r="5" s="24" customFormat="1" ht="23" customHeight="1" spans="1:14">
      <c r="A5" s="33"/>
      <c r="B5" s="35"/>
      <c r="C5" s="33"/>
      <c r="D5" s="33"/>
      <c r="E5" s="33"/>
      <c r="F5" s="35"/>
      <c r="G5" s="35"/>
      <c r="H5" s="35"/>
      <c r="I5" s="48"/>
      <c r="J5" s="48"/>
      <c r="K5" s="48"/>
      <c r="L5" s="48"/>
      <c r="M5" s="47"/>
      <c r="N5" s="33"/>
    </row>
    <row r="6" s="25" customFormat="1" ht="23" customHeight="1" spans="1:14">
      <c r="A6" s="33">
        <v>1</v>
      </c>
      <c r="B6" s="36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8" t="s">
        <v>21</v>
      </c>
      <c r="H6" s="38">
        <v>1</v>
      </c>
      <c r="I6" s="38">
        <v>2013.05</v>
      </c>
      <c r="J6" s="38">
        <v>61607</v>
      </c>
      <c r="K6" s="49" t="s">
        <v>22</v>
      </c>
      <c r="L6" s="50">
        <v>7000</v>
      </c>
      <c r="M6" s="50">
        <f t="shared" ref="M6:M15" si="0">L6*H6</f>
        <v>7000</v>
      </c>
      <c r="N6" s="51" t="s">
        <v>23</v>
      </c>
    </row>
    <row r="7" s="25" customFormat="1" ht="23" customHeight="1" spans="1:14">
      <c r="A7" s="33">
        <v>2</v>
      </c>
      <c r="B7" s="39"/>
      <c r="C7" s="37" t="s">
        <v>24</v>
      </c>
      <c r="D7" s="37" t="s">
        <v>18</v>
      </c>
      <c r="E7" s="37" t="s">
        <v>19</v>
      </c>
      <c r="F7" s="37" t="s">
        <v>25</v>
      </c>
      <c r="G7" s="38" t="s">
        <v>21</v>
      </c>
      <c r="H7" s="38">
        <v>1</v>
      </c>
      <c r="I7" s="38">
        <v>2013.05</v>
      </c>
      <c r="J7" s="38">
        <v>134000</v>
      </c>
      <c r="K7" s="49" t="s">
        <v>22</v>
      </c>
      <c r="L7" s="50">
        <v>9500</v>
      </c>
      <c r="M7" s="50">
        <f t="shared" si="0"/>
        <v>9500</v>
      </c>
      <c r="N7" s="51" t="s">
        <v>23</v>
      </c>
    </row>
    <row r="8" s="25" customFormat="1" ht="23" customHeight="1" spans="1:14">
      <c r="A8" s="33">
        <v>3</v>
      </c>
      <c r="B8" s="39"/>
      <c r="C8" s="37" t="s">
        <v>26</v>
      </c>
      <c r="D8" s="37" t="s">
        <v>18</v>
      </c>
      <c r="E8" s="37" t="s">
        <v>19</v>
      </c>
      <c r="F8" s="37" t="s">
        <v>27</v>
      </c>
      <c r="G8" s="38" t="s">
        <v>21</v>
      </c>
      <c r="H8" s="38">
        <v>1</v>
      </c>
      <c r="I8" s="38">
        <v>2013.05</v>
      </c>
      <c r="J8" s="38">
        <v>73009</v>
      </c>
      <c r="K8" s="49" t="s">
        <v>22</v>
      </c>
      <c r="L8" s="52">
        <v>11000</v>
      </c>
      <c r="M8" s="50">
        <f t="shared" si="0"/>
        <v>11000</v>
      </c>
      <c r="N8" s="51" t="s">
        <v>23</v>
      </c>
    </row>
    <row r="9" s="25" customFormat="1" ht="23" customHeight="1" spans="1:14">
      <c r="A9" s="33">
        <v>4</v>
      </c>
      <c r="B9" s="39"/>
      <c r="C9" s="37" t="s">
        <v>28</v>
      </c>
      <c r="D9" s="37" t="s">
        <v>18</v>
      </c>
      <c r="E9" s="37" t="s">
        <v>19</v>
      </c>
      <c r="F9" s="37" t="s">
        <v>29</v>
      </c>
      <c r="G9" s="38" t="s">
        <v>21</v>
      </c>
      <c r="H9" s="38">
        <v>1</v>
      </c>
      <c r="I9" s="38">
        <v>2013.05</v>
      </c>
      <c r="J9" s="38">
        <v>76084</v>
      </c>
      <c r="K9" s="49" t="s">
        <v>22</v>
      </c>
      <c r="L9" s="50">
        <v>11000</v>
      </c>
      <c r="M9" s="50">
        <f t="shared" si="0"/>
        <v>11000</v>
      </c>
      <c r="N9" s="51" t="s">
        <v>30</v>
      </c>
    </row>
    <row r="10" s="24" customFormat="1" ht="23" customHeight="1" spans="1:14">
      <c r="A10" s="33">
        <v>5</v>
      </c>
      <c r="B10" s="40"/>
      <c r="C10" s="37" t="s">
        <v>31</v>
      </c>
      <c r="D10" s="37" t="s">
        <v>18</v>
      </c>
      <c r="E10" s="37" t="s">
        <v>19</v>
      </c>
      <c r="F10" s="37" t="s">
        <v>32</v>
      </c>
      <c r="G10" s="38" t="s">
        <v>21</v>
      </c>
      <c r="H10" s="38">
        <v>1</v>
      </c>
      <c r="I10" s="38">
        <v>2013.05</v>
      </c>
      <c r="J10" s="38">
        <v>109058</v>
      </c>
      <c r="K10" s="49" t="s">
        <v>22</v>
      </c>
      <c r="L10" s="50">
        <v>10000</v>
      </c>
      <c r="M10" s="50">
        <f t="shared" si="0"/>
        <v>10000</v>
      </c>
      <c r="N10" s="51"/>
    </row>
    <row r="11" s="24" customFormat="1" ht="23" customHeight="1" spans="1:14">
      <c r="A11" s="33">
        <v>6</v>
      </c>
      <c r="B11" s="36" t="s">
        <v>33</v>
      </c>
      <c r="C11" s="37" t="s">
        <v>34</v>
      </c>
      <c r="D11" s="37" t="s">
        <v>18</v>
      </c>
      <c r="E11" s="37" t="s">
        <v>19</v>
      </c>
      <c r="F11" s="37" t="s">
        <v>35</v>
      </c>
      <c r="G11" s="38" t="s">
        <v>21</v>
      </c>
      <c r="H11" s="38">
        <v>1</v>
      </c>
      <c r="I11" s="38">
        <v>2013.05</v>
      </c>
      <c r="J11" s="38">
        <v>91596</v>
      </c>
      <c r="K11" s="49" t="s">
        <v>22</v>
      </c>
      <c r="L11" s="52">
        <v>10000</v>
      </c>
      <c r="M11" s="50">
        <f t="shared" si="0"/>
        <v>10000</v>
      </c>
      <c r="N11" s="51" t="s">
        <v>23</v>
      </c>
    </row>
    <row r="12" s="24" customFormat="1" ht="23" customHeight="1" spans="1:14">
      <c r="A12" s="33">
        <v>7</v>
      </c>
      <c r="B12" s="39"/>
      <c r="C12" s="37" t="s">
        <v>36</v>
      </c>
      <c r="D12" s="37" t="s">
        <v>18</v>
      </c>
      <c r="E12" s="37" t="s">
        <v>19</v>
      </c>
      <c r="F12" s="37" t="s">
        <v>37</v>
      </c>
      <c r="G12" s="38" t="s">
        <v>21</v>
      </c>
      <c r="H12" s="38">
        <v>1</v>
      </c>
      <c r="I12" s="38">
        <v>2013.05</v>
      </c>
      <c r="J12" s="38">
        <v>97653</v>
      </c>
      <c r="K12" s="49" t="s">
        <v>22</v>
      </c>
      <c r="L12" s="52">
        <v>10000</v>
      </c>
      <c r="M12" s="50">
        <f t="shared" si="0"/>
        <v>10000</v>
      </c>
      <c r="N12" s="51" t="s">
        <v>23</v>
      </c>
    </row>
    <row r="13" s="24" customFormat="1" ht="23" customHeight="1" spans="1:14">
      <c r="A13" s="33">
        <v>8</v>
      </c>
      <c r="B13" s="39"/>
      <c r="C13" s="37" t="s">
        <v>38</v>
      </c>
      <c r="D13" s="37" t="s">
        <v>18</v>
      </c>
      <c r="E13" s="37" t="s">
        <v>19</v>
      </c>
      <c r="F13" s="37" t="s">
        <v>39</v>
      </c>
      <c r="G13" s="38" t="s">
        <v>21</v>
      </c>
      <c r="H13" s="38">
        <v>1</v>
      </c>
      <c r="I13" s="38">
        <v>2013.05</v>
      </c>
      <c r="J13" s="38">
        <v>78664</v>
      </c>
      <c r="K13" s="49" t="s">
        <v>22</v>
      </c>
      <c r="L13" s="52">
        <v>11000</v>
      </c>
      <c r="M13" s="50">
        <f t="shared" si="0"/>
        <v>11000</v>
      </c>
      <c r="N13" s="51" t="s">
        <v>23</v>
      </c>
    </row>
    <row r="14" s="24" customFormat="1" ht="23" customHeight="1" spans="1:14">
      <c r="A14" s="33">
        <v>9</v>
      </c>
      <c r="B14" s="39"/>
      <c r="C14" s="37" t="s">
        <v>40</v>
      </c>
      <c r="D14" s="37" t="s">
        <v>18</v>
      </c>
      <c r="E14" s="37" t="s">
        <v>19</v>
      </c>
      <c r="F14" s="37" t="s">
        <v>41</v>
      </c>
      <c r="G14" s="38" t="s">
        <v>21</v>
      </c>
      <c r="H14" s="38">
        <v>1</v>
      </c>
      <c r="I14" s="38">
        <v>2013.05</v>
      </c>
      <c r="J14" s="38">
        <v>85354</v>
      </c>
      <c r="K14" s="49" t="s">
        <v>22</v>
      </c>
      <c r="L14" s="52">
        <v>11000</v>
      </c>
      <c r="M14" s="50">
        <f t="shared" si="0"/>
        <v>11000</v>
      </c>
      <c r="N14" s="51" t="s">
        <v>23</v>
      </c>
    </row>
    <row r="15" s="24" customFormat="1" ht="23" customHeight="1" spans="1:14">
      <c r="A15" s="33">
        <v>10</v>
      </c>
      <c r="B15" s="40"/>
      <c r="C15" s="37" t="s">
        <v>42</v>
      </c>
      <c r="D15" s="37" t="s">
        <v>18</v>
      </c>
      <c r="E15" s="37" t="s">
        <v>19</v>
      </c>
      <c r="F15" s="37" t="s">
        <v>43</v>
      </c>
      <c r="G15" s="38" t="s">
        <v>21</v>
      </c>
      <c r="H15" s="38">
        <v>1</v>
      </c>
      <c r="I15" s="38">
        <v>2013.05</v>
      </c>
      <c r="J15" s="38">
        <v>90872</v>
      </c>
      <c r="K15" s="49" t="s">
        <v>22</v>
      </c>
      <c r="L15" s="52">
        <v>10000</v>
      </c>
      <c r="M15" s="50">
        <f t="shared" si="0"/>
        <v>10000</v>
      </c>
      <c r="N15" s="51" t="s">
        <v>44</v>
      </c>
    </row>
    <row r="16" s="24" customFormat="1" ht="23" customHeight="1" spans="1:14">
      <c r="A16" s="41" t="s">
        <v>45</v>
      </c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52">
        <f>SUM(M6:M15)</f>
        <v>100500</v>
      </c>
      <c r="N16" s="44"/>
    </row>
  </sheetData>
  <mergeCells count="20">
    <mergeCell ref="A1:N1"/>
    <mergeCell ref="E2:I2"/>
    <mergeCell ref="G3:I3"/>
    <mergeCell ref="A16:C16"/>
    <mergeCell ref="A4:A5"/>
    <mergeCell ref="B4:B5"/>
    <mergeCell ref="B6:B10"/>
    <mergeCell ref="B11:B1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" footer="0.5"/>
  <pageSetup paperSize="9" scale="8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19" workbookViewId="0">
      <selection activeCell="E36" sqref="E36"/>
    </sheetView>
  </sheetViews>
  <sheetFormatPr defaultColWidth="9" defaultRowHeight="13.5"/>
  <cols>
    <col min="2" max="2" width="12.375" customWidth="1"/>
    <col min="3" max="3" width="12.125" customWidth="1"/>
    <col min="5" max="5" width="18.625" customWidth="1"/>
    <col min="8" max="8" width="16" customWidth="1"/>
    <col min="9" max="9" width="28.5" customWidth="1"/>
    <col min="10" max="10" width="15.875" customWidth="1"/>
    <col min="11" max="11" width="13.25" customWidth="1"/>
  </cols>
  <sheetData>
    <row r="1" ht="25.5" spans="1:11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/>
      <c r="B2" s="2"/>
      <c r="C2" s="2"/>
      <c r="D2" s="3"/>
      <c r="E2" s="3"/>
      <c r="F2" s="3"/>
      <c r="G2" s="3"/>
      <c r="H2" s="3"/>
      <c r="I2" s="20"/>
      <c r="J2" s="20"/>
      <c r="K2" s="2"/>
    </row>
    <row r="3" spans="1:11">
      <c r="A3" s="4"/>
      <c r="B3" s="4"/>
      <c r="C3" s="5"/>
      <c r="D3" s="4"/>
      <c r="E3" s="6"/>
      <c r="F3" s="7"/>
      <c r="G3" s="7"/>
      <c r="H3" s="7"/>
      <c r="I3" s="4"/>
      <c r="J3" s="4"/>
      <c r="K3" s="3" t="s">
        <v>2</v>
      </c>
    </row>
    <row r="4" spans="1:11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 t="s">
        <v>12</v>
      </c>
      <c r="J4" s="10" t="s">
        <v>14</v>
      </c>
      <c r="K4" s="8" t="s">
        <v>15</v>
      </c>
    </row>
    <row r="5" spans="1:11">
      <c r="A5" s="8"/>
      <c r="B5" s="8"/>
      <c r="C5" s="8"/>
      <c r="D5" s="8"/>
      <c r="E5" s="11"/>
      <c r="F5" s="11"/>
      <c r="G5" s="11"/>
      <c r="H5" s="12"/>
      <c r="I5" s="12"/>
      <c r="J5" s="12"/>
      <c r="K5" s="8"/>
    </row>
    <row r="6" ht="27" customHeight="1" spans="1:11">
      <c r="A6" s="8">
        <v>1</v>
      </c>
      <c r="B6" s="8" t="s">
        <v>47</v>
      </c>
      <c r="C6" s="13" t="s">
        <v>48</v>
      </c>
      <c r="D6" s="13" t="s">
        <v>49</v>
      </c>
      <c r="E6" s="14" t="s">
        <v>50</v>
      </c>
      <c r="F6" s="15" t="s">
        <v>21</v>
      </c>
      <c r="G6" s="15">
        <v>1</v>
      </c>
      <c r="H6" s="13" t="s">
        <v>51</v>
      </c>
      <c r="I6" s="14" t="s">
        <v>22</v>
      </c>
      <c r="J6" s="21">
        <v>2200</v>
      </c>
      <c r="K6" s="22" t="s">
        <v>52</v>
      </c>
    </row>
    <row r="7" ht="33" customHeight="1" spans="1:11">
      <c r="A7" s="8">
        <v>2</v>
      </c>
      <c r="B7" s="8" t="s">
        <v>53</v>
      </c>
      <c r="C7" s="13" t="s">
        <v>48</v>
      </c>
      <c r="D7" s="13" t="s">
        <v>49</v>
      </c>
      <c r="E7" s="16" t="s">
        <v>54</v>
      </c>
      <c r="F7" s="15" t="s">
        <v>21</v>
      </c>
      <c r="G7" s="15">
        <v>1</v>
      </c>
      <c r="H7" s="13" t="s">
        <v>51</v>
      </c>
      <c r="I7" s="14" t="s">
        <v>22</v>
      </c>
      <c r="J7" s="21">
        <v>2200</v>
      </c>
      <c r="K7" s="22" t="s">
        <v>52</v>
      </c>
    </row>
    <row r="8" ht="39" customHeight="1" spans="1:11">
      <c r="A8" s="8">
        <v>3</v>
      </c>
      <c r="B8" s="8" t="s">
        <v>55</v>
      </c>
      <c r="C8" s="13" t="s">
        <v>48</v>
      </c>
      <c r="D8" s="13" t="s">
        <v>49</v>
      </c>
      <c r="E8" s="14" t="s">
        <v>56</v>
      </c>
      <c r="F8" s="15" t="s">
        <v>21</v>
      </c>
      <c r="G8" s="15">
        <v>1</v>
      </c>
      <c r="H8" s="13" t="s">
        <v>51</v>
      </c>
      <c r="I8" s="14" t="s">
        <v>22</v>
      </c>
      <c r="J8" s="23">
        <v>2200</v>
      </c>
      <c r="K8" s="22" t="s">
        <v>52</v>
      </c>
    </row>
    <row r="9" ht="30" customHeight="1" spans="1:11">
      <c r="A9" s="8">
        <v>4</v>
      </c>
      <c r="B9" s="8" t="s">
        <v>57</v>
      </c>
      <c r="C9" s="13" t="s">
        <v>48</v>
      </c>
      <c r="D9" s="13" t="s">
        <v>49</v>
      </c>
      <c r="E9" s="16" t="s">
        <v>58</v>
      </c>
      <c r="F9" s="15" t="s">
        <v>21</v>
      </c>
      <c r="G9" s="15">
        <v>1</v>
      </c>
      <c r="H9" s="13" t="s">
        <v>51</v>
      </c>
      <c r="I9" s="14" t="s">
        <v>22</v>
      </c>
      <c r="J9" s="21">
        <v>2200</v>
      </c>
      <c r="K9" s="22" t="s">
        <v>52</v>
      </c>
    </row>
    <row r="10" ht="33" customHeight="1" spans="1:11">
      <c r="A10" s="8">
        <v>5</v>
      </c>
      <c r="B10" s="8" t="s">
        <v>59</v>
      </c>
      <c r="C10" s="13" t="s">
        <v>48</v>
      </c>
      <c r="D10" s="13" t="s">
        <v>49</v>
      </c>
      <c r="E10" s="16" t="s">
        <v>60</v>
      </c>
      <c r="F10" s="15" t="s">
        <v>21</v>
      </c>
      <c r="G10" s="15">
        <v>1</v>
      </c>
      <c r="H10" s="13" t="s">
        <v>51</v>
      </c>
      <c r="I10" s="14" t="s">
        <v>22</v>
      </c>
      <c r="J10" s="21">
        <v>2200</v>
      </c>
      <c r="K10" s="22" t="s">
        <v>52</v>
      </c>
    </row>
    <row r="11" ht="36" customHeight="1" spans="1:11">
      <c r="A11" s="8">
        <v>6</v>
      </c>
      <c r="B11" s="8" t="s">
        <v>61</v>
      </c>
      <c r="C11" s="13" t="s">
        <v>48</v>
      </c>
      <c r="D11" s="13" t="s">
        <v>49</v>
      </c>
      <c r="E11" s="14" t="s">
        <v>62</v>
      </c>
      <c r="F11" s="15" t="s">
        <v>21</v>
      </c>
      <c r="G11" s="15">
        <v>1</v>
      </c>
      <c r="H11" s="13" t="s">
        <v>51</v>
      </c>
      <c r="I11" s="14" t="s">
        <v>22</v>
      </c>
      <c r="J11" s="23">
        <v>2200</v>
      </c>
      <c r="K11" s="22" t="s">
        <v>52</v>
      </c>
    </row>
    <row r="12" ht="36" customHeight="1" spans="1:11">
      <c r="A12" s="8">
        <v>7</v>
      </c>
      <c r="B12" s="8" t="s">
        <v>63</v>
      </c>
      <c r="C12" s="13" t="s">
        <v>48</v>
      </c>
      <c r="D12" s="13" t="s">
        <v>49</v>
      </c>
      <c r="E12" s="14" t="s">
        <v>64</v>
      </c>
      <c r="F12" s="15" t="s">
        <v>21</v>
      </c>
      <c r="G12" s="15">
        <v>1</v>
      </c>
      <c r="H12" s="13" t="s">
        <v>51</v>
      </c>
      <c r="I12" s="14" t="s">
        <v>22</v>
      </c>
      <c r="J12" s="21">
        <v>2200</v>
      </c>
      <c r="K12" s="22" t="s">
        <v>52</v>
      </c>
    </row>
    <row r="13" ht="31" customHeight="1" spans="1:11">
      <c r="A13" s="8">
        <v>8</v>
      </c>
      <c r="B13" s="8" t="s">
        <v>65</v>
      </c>
      <c r="C13" s="13" t="s">
        <v>48</v>
      </c>
      <c r="D13" s="13" t="s">
        <v>49</v>
      </c>
      <c r="E13" s="14" t="s">
        <v>66</v>
      </c>
      <c r="F13" s="15" t="s">
        <v>21</v>
      </c>
      <c r="G13" s="15">
        <v>1</v>
      </c>
      <c r="H13" s="13" t="s">
        <v>51</v>
      </c>
      <c r="I13" s="14" t="s">
        <v>22</v>
      </c>
      <c r="J13" s="21">
        <v>2200</v>
      </c>
      <c r="K13" s="22" t="s">
        <v>52</v>
      </c>
    </row>
    <row r="14" ht="32" customHeight="1" spans="1:11">
      <c r="A14" s="8">
        <v>9</v>
      </c>
      <c r="B14" s="8" t="s">
        <v>67</v>
      </c>
      <c r="C14" s="13" t="s">
        <v>48</v>
      </c>
      <c r="D14" s="13" t="s">
        <v>49</v>
      </c>
      <c r="E14" s="14" t="s">
        <v>68</v>
      </c>
      <c r="F14" s="15" t="s">
        <v>21</v>
      </c>
      <c r="G14" s="15">
        <v>1</v>
      </c>
      <c r="H14" s="13" t="s">
        <v>51</v>
      </c>
      <c r="I14" s="14" t="s">
        <v>22</v>
      </c>
      <c r="J14" s="23">
        <v>2200</v>
      </c>
      <c r="K14" s="22" t="s">
        <v>52</v>
      </c>
    </row>
    <row r="15" ht="31" customHeight="1" spans="1:11">
      <c r="A15" s="8">
        <v>10</v>
      </c>
      <c r="B15" s="8" t="s">
        <v>69</v>
      </c>
      <c r="C15" s="13" t="s">
        <v>48</v>
      </c>
      <c r="D15" s="13" t="s">
        <v>49</v>
      </c>
      <c r="E15" s="14" t="s">
        <v>70</v>
      </c>
      <c r="F15" s="15" t="s">
        <v>21</v>
      </c>
      <c r="G15" s="15">
        <v>1</v>
      </c>
      <c r="H15" s="13" t="s">
        <v>51</v>
      </c>
      <c r="I15" s="14" t="s">
        <v>22</v>
      </c>
      <c r="J15" s="21">
        <v>2200</v>
      </c>
      <c r="K15" s="22" t="s">
        <v>52</v>
      </c>
    </row>
    <row r="16" ht="37" customHeight="1" spans="1:11">
      <c r="A16" s="8">
        <v>11</v>
      </c>
      <c r="B16" s="8" t="s">
        <v>71</v>
      </c>
      <c r="C16" s="13" t="s">
        <v>48</v>
      </c>
      <c r="D16" s="13" t="s">
        <v>49</v>
      </c>
      <c r="E16" s="14" t="s">
        <v>72</v>
      </c>
      <c r="F16" s="15" t="s">
        <v>21</v>
      </c>
      <c r="G16" s="15">
        <v>1</v>
      </c>
      <c r="H16" s="13" t="s">
        <v>51</v>
      </c>
      <c r="I16" s="14" t="s">
        <v>22</v>
      </c>
      <c r="J16" s="21">
        <v>2200</v>
      </c>
      <c r="K16" s="22" t="s">
        <v>52</v>
      </c>
    </row>
    <row r="17" ht="34" customHeight="1" spans="1:11">
      <c r="A17" s="8">
        <v>12</v>
      </c>
      <c r="B17" s="8" t="s">
        <v>73</v>
      </c>
      <c r="C17" s="13" t="s">
        <v>48</v>
      </c>
      <c r="D17" s="13" t="s">
        <v>49</v>
      </c>
      <c r="E17" s="14" t="s">
        <v>74</v>
      </c>
      <c r="F17" s="15" t="s">
        <v>21</v>
      </c>
      <c r="G17" s="15">
        <v>1</v>
      </c>
      <c r="H17" s="13" t="s">
        <v>51</v>
      </c>
      <c r="I17" s="14" t="s">
        <v>22</v>
      </c>
      <c r="J17" s="23">
        <v>2200</v>
      </c>
      <c r="K17" s="22" t="s">
        <v>52</v>
      </c>
    </row>
    <row r="18" ht="32" customHeight="1" spans="1:11">
      <c r="A18" s="8">
        <v>13</v>
      </c>
      <c r="B18" s="8" t="s">
        <v>75</v>
      </c>
      <c r="C18" s="13" t="s">
        <v>76</v>
      </c>
      <c r="D18" s="13" t="s">
        <v>77</v>
      </c>
      <c r="E18" s="14" t="s">
        <v>78</v>
      </c>
      <c r="F18" s="15" t="s">
        <v>21</v>
      </c>
      <c r="G18" s="15">
        <v>1</v>
      </c>
      <c r="H18" s="13" t="s">
        <v>79</v>
      </c>
      <c r="I18" s="14" t="s">
        <v>22</v>
      </c>
      <c r="J18" s="21">
        <v>2200</v>
      </c>
      <c r="K18" s="22" t="s">
        <v>52</v>
      </c>
    </row>
    <row r="19" ht="30" customHeight="1" spans="1:11">
      <c r="A19" s="8">
        <v>14</v>
      </c>
      <c r="B19" s="8" t="s">
        <v>80</v>
      </c>
      <c r="C19" s="13" t="s">
        <v>76</v>
      </c>
      <c r="D19" s="13" t="s">
        <v>77</v>
      </c>
      <c r="E19" s="14" t="s">
        <v>81</v>
      </c>
      <c r="F19" s="15" t="s">
        <v>21</v>
      </c>
      <c r="G19" s="15">
        <v>1</v>
      </c>
      <c r="H19" s="13" t="s">
        <v>82</v>
      </c>
      <c r="I19" s="14" t="s">
        <v>22</v>
      </c>
      <c r="J19" s="21">
        <v>2200</v>
      </c>
      <c r="K19" s="22" t="s">
        <v>52</v>
      </c>
    </row>
    <row r="20" ht="27" customHeight="1" spans="1:11">
      <c r="A20" s="8">
        <v>15</v>
      </c>
      <c r="B20" s="8" t="s">
        <v>83</v>
      </c>
      <c r="C20" s="13" t="s">
        <v>76</v>
      </c>
      <c r="D20" s="13" t="s">
        <v>77</v>
      </c>
      <c r="E20" s="14" t="s">
        <v>84</v>
      </c>
      <c r="F20" s="15" t="s">
        <v>21</v>
      </c>
      <c r="G20" s="15">
        <v>1</v>
      </c>
      <c r="H20" s="13" t="s">
        <v>82</v>
      </c>
      <c r="I20" s="14" t="s">
        <v>22</v>
      </c>
      <c r="J20" s="23">
        <v>2200</v>
      </c>
      <c r="K20" s="22" t="s">
        <v>52</v>
      </c>
    </row>
    <row r="21" ht="27" customHeight="1" spans="1:11">
      <c r="A21" s="8">
        <v>16</v>
      </c>
      <c r="B21" s="8" t="s">
        <v>85</v>
      </c>
      <c r="C21" s="13" t="s">
        <v>76</v>
      </c>
      <c r="D21" s="13" t="s">
        <v>77</v>
      </c>
      <c r="E21" s="14" t="s">
        <v>86</v>
      </c>
      <c r="F21" s="15" t="s">
        <v>21</v>
      </c>
      <c r="G21" s="15">
        <v>1</v>
      </c>
      <c r="H21" s="13" t="s">
        <v>82</v>
      </c>
      <c r="I21" s="14" t="s">
        <v>22</v>
      </c>
      <c r="J21" s="21">
        <v>2200</v>
      </c>
      <c r="K21" s="22" t="s">
        <v>52</v>
      </c>
    </row>
    <row r="22" ht="33" customHeight="1" spans="1:11">
      <c r="A22" s="8">
        <v>17</v>
      </c>
      <c r="B22" s="8" t="s">
        <v>87</v>
      </c>
      <c r="C22" s="13" t="s">
        <v>76</v>
      </c>
      <c r="D22" s="13" t="s">
        <v>77</v>
      </c>
      <c r="E22" s="14"/>
      <c r="F22" s="15" t="s">
        <v>21</v>
      </c>
      <c r="G22" s="15">
        <v>1</v>
      </c>
      <c r="H22" s="13" t="s">
        <v>82</v>
      </c>
      <c r="I22" s="14" t="s">
        <v>22</v>
      </c>
      <c r="J22" s="21">
        <v>2200</v>
      </c>
      <c r="K22" s="22" t="s">
        <v>52</v>
      </c>
    </row>
    <row r="23" ht="27" customHeight="1" spans="1:11">
      <c r="A23" s="8">
        <v>18</v>
      </c>
      <c r="B23" s="8" t="s">
        <v>88</v>
      </c>
      <c r="C23" s="13" t="s">
        <v>76</v>
      </c>
      <c r="D23" s="13" t="s">
        <v>77</v>
      </c>
      <c r="E23" s="14" t="s">
        <v>89</v>
      </c>
      <c r="F23" s="15" t="s">
        <v>21</v>
      </c>
      <c r="G23" s="15">
        <v>1</v>
      </c>
      <c r="H23" s="13" t="s">
        <v>82</v>
      </c>
      <c r="I23" s="14" t="s">
        <v>22</v>
      </c>
      <c r="J23" s="23">
        <v>2200</v>
      </c>
      <c r="K23" s="22" t="s">
        <v>52</v>
      </c>
    </row>
    <row r="24" ht="28" customHeight="1" spans="1:11">
      <c r="A24" s="8">
        <v>19</v>
      </c>
      <c r="B24" s="8" t="s">
        <v>90</v>
      </c>
      <c r="C24" s="13" t="s">
        <v>76</v>
      </c>
      <c r="D24" s="13" t="s">
        <v>77</v>
      </c>
      <c r="E24" s="14" t="s">
        <v>91</v>
      </c>
      <c r="F24" s="15" t="s">
        <v>21</v>
      </c>
      <c r="G24" s="15">
        <v>1</v>
      </c>
      <c r="H24" s="13" t="s">
        <v>82</v>
      </c>
      <c r="I24" s="14" t="s">
        <v>22</v>
      </c>
      <c r="J24" s="21">
        <v>2200</v>
      </c>
      <c r="K24" s="22" t="s">
        <v>52</v>
      </c>
    </row>
    <row r="25" ht="27" customHeight="1" spans="1:11">
      <c r="A25" s="8">
        <v>20</v>
      </c>
      <c r="B25" s="8" t="s">
        <v>92</v>
      </c>
      <c r="C25" s="13" t="s">
        <v>76</v>
      </c>
      <c r="D25" s="13" t="s">
        <v>77</v>
      </c>
      <c r="E25" s="14" t="s">
        <v>93</v>
      </c>
      <c r="F25" s="15" t="s">
        <v>21</v>
      </c>
      <c r="G25" s="15">
        <v>1</v>
      </c>
      <c r="H25" s="13" t="s">
        <v>82</v>
      </c>
      <c r="I25" s="14" t="s">
        <v>22</v>
      </c>
      <c r="J25" s="21">
        <v>2200</v>
      </c>
      <c r="K25" s="22" t="s">
        <v>52</v>
      </c>
    </row>
    <row r="26" ht="23" customHeight="1" spans="1:11">
      <c r="A26" s="8">
        <v>21</v>
      </c>
      <c r="B26" s="8" t="s">
        <v>94</v>
      </c>
      <c r="C26" s="13" t="s">
        <v>76</v>
      </c>
      <c r="D26" s="13" t="s">
        <v>77</v>
      </c>
      <c r="E26" s="14" t="s">
        <v>95</v>
      </c>
      <c r="F26" s="15" t="s">
        <v>21</v>
      </c>
      <c r="G26" s="15">
        <v>1</v>
      </c>
      <c r="H26" s="13" t="s">
        <v>82</v>
      </c>
      <c r="I26" s="14" t="s">
        <v>22</v>
      </c>
      <c r="J26" s="23">
        <v>2200</v>
      </c>
      <c r="K26" s="22" t="s">
        <v>52</v>
      </c>
    </row>
    <row r="27" ht="21" customHeight="1" spans="1:11">
      <c r="A27" s="8">
        <v>22</v>
      </c>
      <c r="B27" s="8" t="s">
        <v>96</v>
      </c>
      <c r="C27" s="13" t="s">
        <v>76</v>
      </c>
      <c r="D27" s="13" t="s">
        <v>77</v>
      </c>
      <c r="E27" s="14" t="s">
        <v>97</v>
      </c>
      <c r="F27" s="15" t="s">
        <v>21</v>
      </c>
      <c r="G27" s="15">
        <v>1</v>
      </c>
      <c r="H27" s="13" t="s">
        <v>82</v>
      </c>
      <c r="I27" s="14" t="s">
        <v>22</v>
      </c>
      <c r="J27" s="21">
        <v>2200</v>
      </c>
      <c r="K27" s="22" t="s">
        <v>52</v>
      </c>
    </row>
    <row r="28" ht="30" customHeight="1" spans="1:11">
      <c r="A28" s="8">
        <v>23</v>
      </c>
      <c r="B28" s="8" t="s">
        <v>98</v>
      </c>
      <c r="C28" s="13" t="s">
        <v>76</v>
      </c>
      <c r="D28" s="13" t="s">
        <v>77</v>
      </c>
      <c r="E28" s="14" t="s">
        <v>99</v>
      </c>
      <c r="F28" s="15" t="s">
        <v>21</v>
      </c>
      <c r="G28" s="15">
        <v>1</v>
      </c>
      <c r="H28" s="13" t="s">
        <v>100</v>
      </c>
      <c r="I28" s="14" t="s">
        <v>22</v>
      </c>
      <c r="J28" s="21">
        <v>2200</v>
      </c>
      <c r="K28" s="22" t="s">
        <v>52</v>
      </c>
    </row>
    <row r="29" ht="27" customHeight="1" spans="1:11">
      <c r="A29" s="8">
        <v>24</v>
      </c>
      <c r="B29" s="8" t="s">
        <v>101</v>
      </c>
      <c r="C29" s="13" t="s">
        <v>76</v>
      </c>
      <c r="D29" s="13" t="s">
        <v>77</v>
      </c>
      <c r="E29" s="14" t="s">
        <v>102</v>
      </c>
      <c r="F29" s="15" t="s">
        <v>21</v>
      </c>
      <c r="G29" s="15">
        <v>1</v>
      </c>
      <c r="H29" s="13" t="s">
        <v>103</v>
      </c>
      <c r="I29" s="14" t="s">
        <v>22</v>
      </c>
      <c r="J29" s="23">
        <v>2200</v>
      </c>
      <c r="K29" s="22" t="s">
        <v>52</v>
      </c>
    </row>
    <row r="30" ht="26" customHeight="1" spans="1:11">
      <c r="A30" s="8">
        <v>25</v>
      </c>
      <c r="B30" s="8" t="s">
        <v>104</v>
      </c>
      <c r="C30" s="13" t="s">
        <v>48</v>
      </c>
      <c r="D30" s="13" t="s">
        <v>49</v>
      </c>
      <c r="E30" s="14" t="s">
        <v>105</v>
      </c>
      <c r="F30" s="15" t="s">
        <v>21</v>
      </c>
      <c r="G30" s="15">
        <v>1</v>
      </c>
      <c r="H30" s="13" t="s">
        <v>51</v>
      </c>
      <c r="I30" s="14" t="s">
        <v>22</v>
      </c>
      <c r="J30" s="21">
        <v>2200</v>
      </c>
      <c r="K30" s="22" t="s">
        <v>52</v>
      </c>
    </row>
    <row r="31" ht="31" customHeight="1" spans="1:11">
      <c r="A31" s="8">
        <v>26</v>
      </c>
      <c r="B31" s="8" t="s">
        <v>106</v>
      </c>
      <c r="C31" s="13" t="s">
        <v>48</v>
      </c>
      <c r="D31" s="13" t="s">
        <v>49</v>
      </c>
      <c r="E31" s="14" t="s">
        <v>107</v>
      </c>
      <c r="F31" s="15" t="s">
        <v>21</v>
      </c>
      <c r="G31" s="15">
        <v>1</v>
      </c>
      <c r="H31" s="13" t="s">
        <v>51</v>
      </c>
      <c r="I31" s="14" t="s">
        <v>22</v>
      </c>
      <c r="J31" s="21">
        <v>2200</v>
      </c>
      <c r="K31" s="22" t="s">
        <v>52</v>
      </c>
    </row>
    <row r="32" ht="25" customHeight="1" spans="1:11">
      <c r="A32" s="8">
        <v>27</v>
      </c>
      <c r="B32" s="8" t="s">
        <v>108</v>
      </c>
      <c r="C32" s="13" t="s">
        <v>48</v>
      </c>
      <c r="D32" s="13" t="s">
        <v>49</v>
      </c>
      <c r="E32" s="14" t="s">
        <v>109</v>
      </c>
      <c r="F32" s="15" t="s">
        <v>21</v>
      </c>
      <c r="G32" s="15">
        <v>1</v>
      </c>
      <c r="H32" s="13" t="s">
        <v>51</v>
      </c>
      <c r="I32" s="14" t="s">
        <v>22</v>
      </c>
      <c r="J32" s="23">
        <v>2200</v>
      </c>
      <c r="K32" s="22" t="s">
        <v>52</v>
      </c>
    </row>
    <row r="33" ht="27" customHeight="1" spans="1:11">
      <c r="A33" s="8">
        <v>28</v>
      </c>
      <c r="B33" s="8" t="s">
        <v>110</v>
      </c>
      <c r="C33" s="13" t="s">
        <v>48</v>
      </c>
      <c r="D33" s="13" t="s">
        <v>49</v>
      </c>
      <c r="E33" s="14" t="s">
        <v>111</v>
      </c>
      <c r="F33" s="15" t="s">
        <v>21</v>
      </c>
      <c r="G33" s="15">
        <v>1</v>
      </c>
      <c r="H33" s="13" t="s">
        <v>51</v>
      </c>
      <c r="I33" s="14" t="s">
        <v>22</v>
      </c>
      <c r="J33" s="21">
        <v>2200</v>
      </c>
      <c r="K33" s="22" t="s">
        <v>52</v>
      </c>
    </row>
    <row r="34" ht="31" customHeight="1" spans="1:11">
      <c r="A34" s="8">
        <v>29</v>
      </c>
      <c r="B34" s="8" t="s">
        <v>112</v>
      </c>
      <c r="C34" s="13" t="s">
        <v>48</v>
      </c>
      <c r="D34" s="13" t="s">
        <v>49</v>
      </c>
      <c r="E34" s="14" t="s">
        <v>113</v>
      </c>
      <c r="F34" s="15" t="s">
        <v>21</v>
      </c>
      <c r="G34" s="15">
        <v>1</v>
      </c>
      <c r="H34" s="13" t="s">
        <v>51</v>
      </c>
      <c r="I34" s="14" t="s">
        <v>22</v>
      </c>
      <c r="J34" s="21">
        <v>2200</v>
      </c>
      <c r="K34" s="22" t="s">
        <v>52</v>
      </c>
    </row>
    <row r="35" spans="1:11">
      <c r="A35" s="17" t="s">
        <v>45</v>
      </c>
      <c r="B35" s="18"/>
      <c r="C35" s="19"/>
      <c r="D35" s="19"/>
      <c r="E35" s="19"/>
      <c r="F35" s="19"/>
      <c r="G35" s="19"/>
      <c r="H35" s="19"/>
      <c r="I35" s="19"/>
      <c r="J35" s="21">
        <f>SUM(J6:J34)</f>
        <v>63800</v>
      </c>
      <c r="K35" s="19"/>
    </row>
  </sheetData>
  <mergeCells count="15">
    <mergeCell ref="A1:K1"/>
    <mergeCell ref="D2:H2"/>
    <mergeCell ref="F3:H3"/>
    <mergeCell ref="A35:B3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待处置</vt:lpstr>
      <vt:lpstr>待报废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2023-11-07T01:25:00Z</dcterms:created>
  <dcterms:modified xsi:type="dcterms:W3CDTF">2023-11-16T01:44:21Z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