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评估明细表" sheetId="8" r:id="rId1"/>
  </sheets>
  <definedNames>
    <definedName name="_xlnm.Print_Titles" localSheetId="0">评估明细表!$1:$5</definedName>
  </definedNames>
  <calcPr calcId="144525"/>
</workbook>
</file>

<file path=xl/sharedStrings.xml><?xml version="1.0" encoding="utf-8"?>
<sst xmlns="http://schemas.openxmlformats.org/spreadsheetml/2006/main" count="27" uniqueCount="24">
  <si>
    <t>报废车辆评估细表</t>
  </si>
  <si>
    <t>评估基准日：2023年09月27日</t>
  </si>
  <si>
    <t>金额单位：人民币元</t>
  </si>
  <si>
    <t>序号</t>
  </si>
  <si>
    <t>资产编号</t>
  </si>
  <si>
    <t>牌照号码</t>
  </si>
  <si>
    <t>品牌型号</t>
  </si>
  <si>
    <t>车架号</t>
  </si>
  <si>
    <t>单位</t>
  </si>
  <si>
    <t>数量</t>
  </si>
  <si>
    <t>登记使用日期</t>
  </si>
  <si>
    <t>登记所属单位</t>
  </si>
  <si>
    <t>评估价值</t>
  </si>
  <si>
    <t>备注</t>
  </si>
  <si>
    <t>G00041225</t>
  </si>
  <si>
    <t>鲁LM1352</t>
  </si>
  <si>
    <t>江铃轻型载货汽车</t>
  </si>
  <si>
    <t>辆</t>
  </si>
  <si>
    <t>供水安装公司</t>
  </si>
  <si>
    <t>报废</t>
  </si>
  <si>
    <t>G00041195</t>
  </si>
  <si>
    <t>泰山-10399</t>
  </si>
  <si>
    <t>拖拉机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</si>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</sst>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20" sqref="F20"/>
    </sheetView>
  </sheetViews>
  <sheetFormatPr defaultColWidth="9" defaultRowHeight="14.25" outlineLevelRow="7"/>
  <cols>
    <col min="1" max="1" width="5.63333333333333" style="1" customWidth="1"/>
    <col min="2" max="2" width="12.225" style="1" customWidth="1"/>
    <col min="3" max="3" width="15.25" style="1" customWidth="1"/>
    <col min="4" max="4" width="20.8916666666667" style="1" customWidth="1"/>
    <col min="5" max="5" width="17.6333333333333" style="1" hidden="1" customWidth="1"/>
    <col min="6" max="6" width="7.25" style="1" customWidth="1"/>
    <col min="7" max="7" width="8.25" style="1" customWidth="1"/>
    <col min="8" max="8" width="15.125" style="1" customWidth="1"/>
    <col min="9" max="9" width="14.75" style="1" customWidth="1"/>
    <col min="10" max="10" width="13.875" style="1" customWidth="1"/>
    <col min="11" max="11" width="9" style="1" customWidth="1"/>
    <col min="12" max="13" width="9" style="1" hidden="1" customWidth="1"/>
    <col min="14" max="16377" width="9" style="1"/>
  </cols>
  <sheetData>
    <row r="1" s="1" customFormat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/>
      <c r="B2" s="4"/>
      <c r="C2" s="4"/>
      <c r="D2" s="5" t="s">
        <v>1</v>
      </c>
      <c r="E2" s="5"/>
      <c r="F2" s="5"/>
      <c r="G2" s="5"/>
      <c r="H2" s="5"/>
      <c r="I2" s="18"/>
      <c r="J2" s="4"/>
    </row>
    <row r="3" s="1" customFormat="1" ht="23" customHeight="1" spans="1:10">
      <c r="A3" s="6"/>
      <c r="B3" s="6"/>
      <c r="C3" s="6"/>
      <c r="D3" s="6"/>
      <c r="E3" s="7"/>
      <c r="F3" s="8"/>
      <c r="G3" s="8"/>
      <c r="H3" s="8"/>
      <c r="I3" s="6"/>
      <c r="J3" s="5" t="s">
        <v>2</v>
      </c>
    </row>
    <row r="4" s="1" customFormat="1" ht="25" customHeight="1" spans="1:11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1" t="s">
        <v>11</v>
      </c>
      <c r="J4" s="9" t="s">
        <v>12</v>
      </c>
      <c r="K4" s="19" t="s">
        <v>13</v>
      </c>
    </row>
    <row r="5" s="1" customFormat="1" ht="25" customHeight="1" spans="1:11">
      <c r="A5" s="9"/>
      <c r="B5" s="12"/>
      <c r="C5" s="9"/>
      <c r="D5" s="9"/>
      <c r="E5" s="12"/>
      <c r="F5" s="12"/>
      <c r="G5" s="12"/>
      <c r="H5" s="13"/>
      <c r="I5" s="13"/>
      <c r="J5" s="9"/>
      <c r="K5" s="20"/>
    </row>
    <row r="6" s="2" customFormat="1" ht="26" customHeight="1" spans="1:13">
      <c r="A6" s="9">
        <v>1</v>
      </c>
      <c r="B6" s="9" t="s">
        <v>14</v>
      </c>
      <c r="C6" s="9" t="s">
        <v>15</v>
      </c>
      <c r="D6" s="9" t="s">
        <v>16</v>
      </c>
      <c r="E6" s="9"/>
      <c r="F6" s="9" t="s">
        <v>17</v>
      </c>
      <c r="G6" s="9">
        <v>1</v>
      </c>
      <c r="H6" s="9">
        <v>2012.3</v>
      </c>
      <c r="I6" s="9" t="s">
        <v>18</v>
      </c>
      <c r="J6" s="21">
        <v>4660</v>
      </c>
      <c r="K6" s="21" t="s">
        <v>19</v>
      </c>
      <c r="L6" s="2">
        <v>2.33</v>
      </c>
      <c r="M6" s="2">
        <f>2.33*2000</f>
        <v>4660</v>
      </c>
    </row>
    <row r="7" s="2" customFormat="1" ht="26" customHeight="1" spans="1:12">
      <c r="A7" s="9">
        <v>2</v>
      </c>
      <c r="B7" s="9" t="s">
        <v>20</v>
      </c>
      <c r="C7" s="9" t="s">
        <v>21</v>
      </c>
      <c r="D7" s="9" t="s">
        <v>22</v>
      </c>
      <c r="E7" s="9"/>
      <c r="F7" s="9" t="s">
        <v>17</v>
      </c>
      <c r="G7" s="9">
        <v>1</v>
      </c>
      <c r="H7" s="9">
        <v>2006.2</v>
      </c>
      <c r="I7" s="9" t="s">
        <v>18</v>
      </c>
      <c r="J7" s="21">
        <v>3200</v>
      </c>
      <c r="K7" s="21" t="s">
        <v>19</v>
      </c>
      <c r="L7" s="2">
        <v>1.6</v>
      </c>
    </row>
    <row r="8" s="1" customFormat="1" ht="23" customHeight="1" spans="1:11">
      <c r="A8" s="14" t="s">
        <v>23</v>
      </c>
      <c r="B8" s="15"/>
      <c r="C8" s="16"/>
      <c r="D8" s="17"/>
      <c r="E8" s="17"/>
      <c r="F8" s="17"/>
      <c r="G8" s="17"/>
      <c r="H8" s="17"/>
      <c r="I8" s="17"/>
      <c r="J8" s="21">
        <f>SUM(J6:J7)</f>
        <v>7860</v>
      </c>
      <c r="K8" s="22"/>
    </row>
  </sheetData>
  <mergeCells count="15">
    <mergeCell ref="A1:J1"/>
    <mergeCell ref="D2:H2"/>
    <mergeCell ref="F3:H3"/>
    <mergeCell ref="A8:C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 verticalCentered="1"/>
  <pageMargins left="0.554861111111111" right="0.554861111111111" top="0.802777777777778" bottom="0.802777777777778" header="0.5" footer="0.5"/>
  <pageSetup paperSize="9" scale="92" orientation="landscape" horizontalDpi="600"/>
  <headerFooter>
    <oddFooter>&amp;C第 &amp;P 页/共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评估明细表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2017-08-10T10:32:00Z</dcterms:created>
  <cp:lastPrinted>2018-05-30T08:27:00Z</cp:lastPrinted>
  <dcterms:modified xsi:type="dcterms:W3CDTF">2023-11-14T06:51:36Z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45C24F5E4A69409297DE209F885587F2_13</vt:lpwstr>
  </property>
</Properties>
</file>