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80" windowHeight="13065" activeTab="0"/>
  </bookViews>
  <sheets>
    <sheet name="20230414" sheetId="1" r:id="rId1"/>
  </sheets>
  <definedNames/>
  <calcPr fullCalcOnLoad="1"/>
</workbook>
</file>

<file path=xl/sharedStrings.xml><?xml version="1.0" encoding="utf-8"?>
<sst xmlns="http://schemas.openxmlformats.org/spreadsheetml/2006/main" count="91" uniqueCount="17">
  <si>
    <t>蓝产权挂牌明细</t>
  </si>
  <si>
    <t>序号</t>
  </si>
  <si>
    <t>区域</t>
  </si>
  <si>
    <t>楼栋</t>
  </si>
  <si>
    <t>单元</t>
  </si>
  <si>
    <t>房号</t>
  </si>
  <si>
    <t>面积（㎡）</t>
  </si>
  <si>
    <t>业态</t>
  </si>
  <si>
    <t>评估日租金价格（元/天/㎡）</t>
  </si>
  <si>
    <t>首年租金价格（元）</t>
  </si>
  <si>
    <t>租金（三年）价格
（元）</t>
  </si>
  <si>
    <t>盛世华府南区</t>
  </si>
  <si>
    <t>自由业态（禁止经营宠物店、殡仪店）</t>
  </si>
  <si>
    <t>盛世华府北区（蔚蓝海岸）</t>
  </si>
  <si>
    <t>11A</t>
  </si>
  <si>
    <t>11B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</si>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</sst>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45">
    <font>
      <sz val="12"/>
      <name val="宋体"/>
      <family val="0"/>
    </font>
    <font>
      <sz val="10"/>
      <name val="宋体"/>
      <family val="0"/>
    </font>
    <font>
      <sz val="18"/>
      <name val="方正小标宋简体"/>
      <family val="0"/>
    </font>
    <font>
      <sz val="12"/>
      <name val="微软雅黑"/>
      <family val="2"/>
    </font>
    <font>
      <sz val="10"/>
      <name val="微软雅黑"/>
      <family val="2"/>
    </font>
    <font>
      <b/>
      <sz val="12"/>
      <name val="微软雅黑"/>
      <family val="2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7" fillId="0" borderId="0">
      <alignment vertical="center"/>
      <protection/>
    </xf>
  </cellStyleXfs>
  <cellXfs count="3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177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77" fontId="5" fillId="0" borderId="9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176" fontId="3" fillId="0" borderId="9" xfId="0" applyNumberFormat="1" applyFont="1" applyBorder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176" fontId="5" fillId="0" borderId="0" xfId="0" applyNumberFormat="1" applyFont="1" applyFill="1" applyAlignment="1">
      <alignment horizontal="center" vertical="center" wrapText="1"/>
    </xf>
    <xf numFmtId="176" fontId="0" fillId="0" borderId="0" xfId="0" applyNumberFormat="1" applyFont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tabSelected="1" zoomScaleSheetLayoutView="100" workbookViewId="0" topLeftCell="A22">
      <selection activeCell="O50" sqref="O50"/>
    </sheetView>
  </sheetViews>
  <sheetFormatPr defaultColWidth="9.00390625" defaultRowHeight="14.25"/>
  <cols>
    <col min="1" max="1" width="5.50390625" style="2" customWidth="1"/>
    <col min="2" max="2" width="10.625" style="2" customWidth="1"/>
    <col min="3" max="5" width="6.25390625" style="2" customWidth="1"/>
    <col min="6" max="6" width="12.125" style="2" customWidth="1"/>
    <col min="7" max="7" width="28.75390625" style="2" customWidth="1"/>
    <col min="8" max="8" width="15.00390625" style="2" customWidth="1"/>
    <col min="9" max="9" width="13.875" style="3" customWidth="1"/>
    <col min="10" max="10" width="17.00390625" style="3" customWidth="1"/>
    <col min="11" max="11" width="17.00390625" style="4" customWidth="1"/>
    <col min="12" max="16384" width="9.00390625" style="4" customWidth="1"/>
  </cols>
  <sheetData>
    <row r="1" spans="1:10" ht="22.5">
      <c r="A1" s="5" t="s">
        <v>0</v>
      </c>
      <c r="B1" s="5"/>
      <c r="C1" s="5"/>
      <c r="D1" s="5"/>
      <c r="E1" s="5"/>
      <c r="F1" s="5"/>
      <c r="G1" s="5"/>
      <c r="H1" s="5"/>
      <c r="I1" s="5"/>
      <c r="J1" s="22"/>
    </row>
    <row r="2" spans="1:11" ht="34.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23" t="s">
        <v>9</v>
      </c>
      <c r="J2" s="23" t="s">
        <v>10</v>
      </c>
      <c r="K2" s="24"/>
    </row>
    <row r="3" spans="1:11" s="1" customFormat="1" ht="16.5">
      <c r="A3" s="7">
        <v>1</v>
      </c>
      <c r="B3" s="8" t="s">
        <v>11</v>
      </c>
      <c r="C3" s="9">
        <v>2</v>
      </c>
      <c r="D3" s="10">
        <v>1</v>
      </c>
      <c r="E3" s="10">
        <v>107</v>
      </c>
      <c r="F3" s="10">
        <v>70.75</v>
      </c>
      <c r="G3" s="11" t="s">
        <v>12</v>
      </c>
      <c r="H3" s="12">
        <v>2.8</v>
      </c>
      <c r="I3" s="25">
        <v>72306.5</v>
      </c>
      <c r="J3" s="26">
        <f>I3*2+I3*1.05</f>
        <v>220534.825</v>
      </c>
      <c r="K3" s="27"/>
    </row>
    <row r="4" spans="1:11" s="1" customFormat="1" ht="16.5">
      <c r="A4" s="7">
        <v>2</v>
      </c>
      <c r="B4" s="8"/>
      <c r="C4" s="9">
        <v>4</v>
      </c>
      <c r="D4" s="10">
        <v>4</v>
      </c>
      <c r="E4" s="10">
        <v>108</v>
      </c>
      <c r="F4" s="10">
        <v>89.08</v>
      </c>
      <c r="G4" s="11" t="s">
        <v>12</v>
      </c>
      <c r="H4" s="12">
        <v>2.62</v>
      </c>
      <c r="I4" s="25">
        <v>85187.204</v>
      </c>
      <c r="J4" s="26">
        <f>I4*2+I4*1.05</f>
        <v>259820.97220000002</v>
      </c>
      <c r="K4" s="27"/>
    </row>
    <row r="5" spans="1:11" s="1" customFormat="1" ht="16.5">
      <c r="A5" s="7">
        <v>3</v>
      </c>
      <c r="B5" s="8"/>
      <c r="C5" s="9">
        <v>10</v>
      </c>
      <c r="D5" s="10">
        <v>1</v>
      </c>
      <c r="E5" s="10">
        <v>103</v>
      </c>
      <c r="F5" s="10">
        <v>74.49</v>
      </c>
      <c r="G5" s="11" t="s">
        <v>12</v>
      </c>
      <c r="H5" s="12">
        <v>2</v>
      </c>
      <c r="I5" s="25">
        <v>54377.7</v>
      </c>
      <c r="J5" s="26">
        <f>I5*2+I5*1.05</f>
        <v>165851.985</v>
      </c>
      <c r="K5" s="27"/>
    </row>
    <row r="6" spans="1:11" s="1" customFormat="1" ht="16.5">
      <c r="A6" s="7">
        <v>4</v>
      </c>
      <c r="B6" s="8"/>
      <c r="C6" s="9">
        <v>11</v>
      </c>
      <c r="D6" s="10">
        <v>1</v>
      </c>
      <c r="E6" s="10">
        <v>107</v>
      </c>
      <c r="F6" s="10">
        <v>69.93</v>
      </c>
      <c r="G6" s="11" t="s">
        <v>12</v>
      </c>
      <c r="H6" s="12">
        <v>2.6</v>
      </c>
      <c r="I6" s="25">
        <v>66363.57</v>
      </c>
      <c r="J6" s="26">
        <f>I6*2+I6*1.05</f>
        <v>202408.88850000003</v>
      </c>
      <c r="K6" s="27"/>
    </row>
    <row r="7" spans="1:11" s="1" customFormat="1" ht="16.5">
      <c r="A7" s="13">
        <v>5</v>
      </c>
      <c r="B7" s="14" t="s">
        <v>13</v>
      </c>
      <c r="C7" s="8">
        <v>1</v>
      </c>
      <c r="D7" s="10">
        <v>1</v>
      </c>
      <c r="E7" s="10">
        <v>102</v>
      </c>
      <c r="F7" s="10">
        <v>98.14</v>
      </c>
      <c r="G7" s="11" t="s">
        <v>12</v>
      </c>
      <c r="H7" s="12">
        <v>1.9</v>
      </c>
      <c r="I7" s="25">
        <v>68060.09</v>
      </c>
      <c r="J7" s="26">
        <f>I7*2+I7*1.05</f>
        <v>207583.2745</v>
      </c>
      <c r="K7" s="27"/>
    </row>
    <row r="8" spans="1:11" s="1" customFormat="1" ht="16.5">
      <c r="A8" s="13">
        <v>6</v>
      </c>
      <c r="B8" s="15"/>
      <c r="C8" s="8">
        <v>4</v>
      </c>
      <c r="D8" s="10">
        <v>3</v>
      </c>
      <c r="E8" s="10">
        <v>110</v>
      </c>
      <c r="F8" s="10">
        <v>98.42</v>
      </c>
      <c r="G8" s="11" t="s">
        <v>12</v>
      </c>
      <c r="H8" s="12">
        <v>2.03</v>
      </c>
      <c r="I8" s="25">
        <v>72924.299</v>
      </c>
      <c r="J8" s="26">
        <f>I8*2+I8*1.05</f>
        <v>222419.11195</v>
      </c>
      <c r="K8" s="27"/>
    </row>
    <row r="9" spans="1:11" s="1" customFormat="1" ht="16.5">
      <c r="A9" s="13">
        <v>7</v>
      </c>
      <c r="B9" s="15"/>
      <c r="C9" s="8">
        <v>4</v>
      </c>
      <c r="D9" s="10">
        <v>3</v>
      </c>
      <c r="E9" s="10">
        <v>111</v>
      </c>
      <c r="F9" s="10">
        <v>95.74</v>
      </c>
      <c r="G9" s="11" t="s">
        <v>12</v>
      </c>
      <c r="H9" s="12">
        <v>2.03</v>
      </c>
      <c r="I9" s="25">
        <v>70938.553</v>
      </c>
      <c r="J9" s="26">
        <f>I9*2+I9*1.05</f>
        <v>216362.58665</v>
      </c>
      <c r="K9" s="27"/>
    </row>
    <row r="10" spans="1:11" s="1" customFormat="1" ht="16.5">
      <c r="A10" s="13">
        <v>8</v>
      </c>
      <c r="B10" s="15"/>
      <c r="C10" s="8">
        <v>6</v>
      </c>
      <c r="D10" s="10">
        <v>3</v>
      </c>
      <c r="E10" s="10">
        <v>103</v>
      </c>
      <c r="F10" s="10">
        <v>99.5</v>
      </c>
      <c r="G10" s="11" t="s">
        <v>12</v>
      </c>
      <c r="H10" s="12">
        <v>1.58</v>
      </c>
      <c r="I10" s="25">
        <v>57381.65</v>
      </c>
      <c r="J10" s="26">
        <f>I10*2+I10*1.05</f>
        <v>175014.0325</v>
      </c>
      <c r="K10" s="27"/>
    </row>
    <row r="11" spans="1:11" s="1" customFormat="1" ht="16.5">
      <c r="A11" s="13">
        <v>9</v>
      </c>
      <c r="B11" s="15"/>
      <c r="C11" s="8">
        <v>8</v>
      </c>
      <c r="D11" s="10">
        <v>3</v>
      </c>
      <c r="E11" s="10">
        <v>103</v>
      </c>
      <c r="F11" s="10">
        <v>86.82</v>
      </c>
      <c r="G11" s="11" t="s">
        <v>12</v>
      </c>
      <c r="H11" s="12">
        <v>1.82</v>
      </c>
      <c r="I11" s="25">
        <v>57674.526</v>
      </c>
      <c r="J11" s="26">
        <f>I11*2+I11*1.05</f>
        <v>175907.3043</v>
      </c>
      <c r="K11" s="27"/>
    </row>
    <row r="12" spans="1:11" s="1" customFormat="1" ht="16.5">
      <c r="A12" s="13">
        <v>10</v>
      </c>
      <c r="B12" s="15"/>
      <c r="C12" s="8">
        <v>8</v>
      </c>
      <c r="D12" s="10">
        <v>3</v>
      </c>
      <c r="E12" s="10">
        <v>105</v>
      </c>
      <c r="F12" s="10">
        <v>94.82</v>
      </c>
      <c r="G12" s="11" t="s">
        <v>12</v>
      </c>
      <c r="H12" s="12">
        <v>1.87</v>
      </c>
      <c r="I12" s="25">
        <v>64719.391</v>
      </c>
      <c r="J12" s="26">
        <f>I12*2+I12*1.05</f>
        <v>197394.14255000002</v>
      </c>
      <c r="K12" s="27"/>
    </row>
    <row r="13" spans="1:11" s="1" customFormat="1" ht="16.5">
      <c r="A13" s="13">
        <v>12</v>
      </c>
      <c r="B13" s="15"/>
      <c r="C13" s="8">
        <v>8</v>
      </c>
      <c r="D13" s="10">
        <v>3</v>
      </c>
      <c r="E13" s="10">
        <v>109</v>
      </c>
      <c r="F13" s="10">
        <v>86.47</v>
      </c>
      <c r="G13" s="11" t="s">
        <v>12</v>
      </c>
      <c r="H13" s="12">
        <v>1.96</v>
      </c>
      <c r="I13" s="25">
        <v>61860.638</v>
      </c>
      <c r="J13" s="26">
        <f aca="true" t="shared" si="0" ref="J13:J34">I13*2+I13*1.05</f>
        <v>188674.9459</v>
      </c>
      <c r="K13" s="27"/>
    </row>
    <row r="14" spans="1:11" s="1" customFormat="1" ht="16.5">
      <c r="A14" s="13">
        <v>13</v>
      </c>
      <c r="B14" s="15"/>
      <c r="C14" s="8">
        <v>8</v>
      </c>
      <c r="D14" s="10">
        <v>3</v>
      </c>
      <c r="E14" s="10">
        <v>110</v>
      </c>
      <c r="F14" s="10">
        <v>86.34</v>
      </c>
      <c r="G14" s="11" t="s">
        <v>12</v>
      </c>
      <c r="H14" s="12">
        <v>1.96</v>
      </c>
      <c r="I14" s="25">
        <v>61767.636000000006</v>
      </c>
      <c r="J14" s="26">
        <f t="shared" si="0"/>
        <v>188391.28980000003</v>
      </c>
      <c r="K14" s="27"/>
    </row>
    <row r="15" spans="1:11" s="1" customFormat="1" ht="16.5">
      <c r="A15" s="13">
        <v>14</v>
      </c>
      <c r="B15" s="15"/>
      <c r="C15" s="8">
        <v>8</v>
      </c>
      <c r="D15" s="10">
        <v>3</v>
      </c>
      <c r="E15" s="10">
        <v>114</v>
      </c>
      <c r="F15" s="10">
        <v>85.44</v>
      </c>
      <c r="G15" s="11" t="s">
        <v>12</v>
      </c>
      <c r="H15" s="12">
        <v>2.03</v>
      </c>
      <c r="I15" s="25">
        <v>63306.768</v>
      </c>
      <c r="J15" s="26">
        <f t="shared" si="0"/>
        <v>193085.6424</v>
      </c>
      <c r="K15" s="27"/>
    </row>
    <row r="16" spans="1:11" s="1" customFormat="1" ht="16.5">
      <c r="A16" s="13">
        <v>15</v>
      </c>
      <c r="B16" s="15"/>
      <c r="C16" s="8">
        <v>8</v>
      </c>
      <c r="D16" s="10">
        <v>3</v>
      </c>
      <c r="E16" s="10">
        <v>116</v>
      </c>
      <c r="F16" s="10">
        <v>91.22</v>
      </c>
      <c r="G16" s="11" t="s">
        <v>12</v>
      </c>
      <c r="H16" s="12">
        <v>2.03</v>
      </c>
      <c r="I16" s="25">
        <v>67589.45899999999</v>
      </c>
      <c r="J16" s="26">
        <f t="shared" si="0"/>
        <v>206147.84994999995</v>
      </c>
      <c r="K16" s="27"/>
    </row>
    <row r="17" spans="1:11" s="1" customFormat="1" ht="16.5">
      <c r="A17" s="13">
        <v>16</v>
      </c>
      <c r="B17" s="15"/>
      <c r="C17" s="8">
        <v>8</v>
      </c>
      <c r="D17" s="10">
        <v>3</v>
      </c>
      <c r="E17" s="10">
        <v>117</v>
      </c>
      <c r="F17" s="10">
        <v>96.72</v>
      </c>
      <c r="G17" s="11" t="s">
        <v>12</v>
      </c>
      <c r="H17" s="12">
        <v>2.03</v>
      </c>
      <c r="I17" s="25">
        <v>71664.684</v>
      </c>
      <c r="J17" s="26">
        <f t="shared" si="0"/>
        <v>218577.28619999997</v>
      </c>
      <c r="K17" s="27"/>
    </row>
    <row r="18" spans="1:11" s="1" customFormat="1" ht="16.5">
      <c r="A18" s="13">
        <v>17</v>
      </c>
      <c r="B18" s="15"/>
      <c r="C18" s="8">
        <v>8</v>
      </c>
      <c r="D18" s="10">
        <v>3</v>
      </c>
      <c r="E18" s="10">
        <v>118</v>
      </c>
      <c r="F18" s="10">
        <v>96.72</v>
      </c>
      <c r="G18" s="11" t="s">
        <v>12</v>
      </c>
      <c r="H18" s="12">
        <v>2.03</v>
      </c>
      <c r="I18" s="25">
        <v>71664.684</v>
      </c>
      <c r="J18" s="26">
        <f t="shared" si="0"/>
        <v>218577.28619999997</v>
      </c>
      <c r="K18" s="27"/>
    </row>
    <row r="19" spans="1:11" s="1" customFormat="1" ht="16.5">
      <c r="A19" s="13">
        <v>18</v>
      </c>
      <c r="B19" s="15"/>
      <c r="C19" s="8">
        <v>8</v>
      </c>
      <c r="D19" s="10">
        <v>1</v>
      </c>
      <c r="E19" s="16">
        <v>104</v>
      </c>
      <c r="F19" s="16">
        <v>82.82</v>
      </c>
      <c r="G19" s="11" t="s">
        <v>12</v>
      </c>
      <c r="H19" s="12">
        <v>1.75</v>
      </c>
      <c r="I19" s="25">
        <v>52901.275</v>
      </c>
      <c r="J19" s="26">
        <f t="shared" si="0"/>
        <v>161348.88875</v>
      </c>
      <c r="K19" s="27"/>
    </row>
    <row r="20" spans="1:11" s="1" customFormat="1" ht="16.5">
      <c r="A20" s="13">
        <v>19</v>
      </c>
      <c r="B20" s="15"/>
      <c r="C20" s="8">
        <v>8</v>
      </c>
      <c r="D20" s="10">
        <v>1</v>
      </c>
      <c r="E20" s="16">
        <v>106</v>
      </c>
      <c r="F20" s="16">
        <v>77.92</v>
      </c>
      <c r="G20" s="11" t="s">
        <v>12</v>
      </c>
      <c r="H20" s="12">
        <v>1.75</v>
      </c>
      <c r="I20" s="25">
        <v>49771.4</v>
      </c>
      <c r="J20" s="26">
        <f t="shared" si="0"/>
        <v>151802.77000000002</v>
      </c>
      <c r="K20" s="27"/>
    </row>
    <row r="21" spans="1:11" s="1" customFormat="1" ht="16.5">
      <c r="A21" s="13">
        <v>20</v>
      </c>
      <c r="B21" s="15"/>
      <c r="C21" s="11">
        <v>10</v>
      </c>
      <c r="D21" s="10">
        <v>1</v>
      </c>
      <c r="E21" s="16">
        <v>101</v>
      </c>
      <c r="F21" s="16">
        <v>60.85</v>
      </c>
      <c r="G21" s="11" t="s">
        <v>12</v>
      </c>
      <c r="H21" s="12">
        <v>2</v>
      </c>
      <c r="I21" s="25">
        <v>44420.5</v>
      </c>
      <c r="J21" s="26">
        <f t="shared" si="0"/>
        <v>135482.525</v>
      </c>
      <c r="K21" s="27"/>
    </row>
    <row r="22" spans="1:11" s="1" customFormat="1" ht="16.5">
      <c r="A22" s="13">
        <v>21</v>
      </c>
      <c r="B22" s="15"/>
      <c r="C22" s="11">
        <v>10</v>
      </c>
      <c r="D22" s="10">
        <v>1</v>
      </c>
      <c r="E22" s="16">
        <v>102</v>
      </c>
      <c r="F22" s="16">
        <v>73.71</v>
      </c>
      <c r="G22" s="11" t="s">
        <v>12</v>
      </c>
      <c r="H22" s="12">
        <v>1.65</v>
      </c>
      <c r="I22" s="25">
        <v>44391.847499999996</v>
      </c>
      <c r="J22" s="26">
        <f t="shared" si="0"/>
        <v>135395.134875</v>
      </c>
      <c r="K22" s="27"/>
    </row>
    <row r="23" spans="1:11" s="1" customFormat="1" ht="16.5">
      <c r="A23" s="13">
        <v>22</v>
      </c>
      <c r="B23" s="15"/>
      <c r="C23" s="11">
        <v>10</v>
      </c>
      <c r="D23" s="10">
        <v>1</v>
      </c>
      <c r="E23" s="16">
        <v>103</v>
      </c>
      <c r="F23" s="16">
        <v>76.79</v>
      </c>
      <c r="G23" s="11" t="s">
        <v>12</v>
      </c>
      <c r="H23" s="12">
        <v>1.65</v>
      </c>
      <c r="I23" s="25">
        <v>46246.777500000004</v>
      </c>
      <c r="J23" s="26">
        <f t="shared" si="0"/>
        <v>141052.671375</v>
      </c>
      <c r="K23" s="27"/>
    </row>
    <row r="24" spans="1:11" s="1" customFormat="1" ht="16.5">
      <c r="A24" s="13">
        <v>23</v>
      </c>
      <c r="B24" s="15"/>
      <c r="C24" s="11" t="s">
        <v>14</v>
      </c>
      <c r="D24" s="10">
        <v>1</v>
      </c>
      <c r="E24" s="16">
        <v>101</v>
      </c>
      <c r="F24" s="16">
        <v>90.1</v>
      </c>
      <c r="G24" s="11" t="s">
        <v>12</v>
      </c>
      <c r="H24" s="12">
        <v>1.59</v>
      </c>
      <c r="I24" s="25">
        <v>52289.534999999996</v>
      </c>
      <c r="J24" s="26">
        <f t="shared" si="0"/>
        <v>159483.08174999998</v>
      </c>
      <c r="K24" s="27"/>
    </row>
    <row r="25" spans="1:11" s="1" customFormat="1" ht="16.5">
      <c r="A25" s="13">
        <v>24</v>
      </c>
      <c r="B25" s="15"/>
      <c r="C25" s="11" t="s">
        <v>14</v>
      </c>
      <c r="D25" s="10">
        <v>1</v>
      </c>
      <c r="E25" s="16">
        <v>102</v>
      </c>
      <c r="F25" s="16">
        <v>84.88</v>
      </c>
      <c r="G25" s="11" t="s">
        <v>12</v>
      </c>
      <c r="H25" s="12">
        <v>1.6</v>
      </c>
      <c r="I25" s="25">
        <v>49569.92</v>
      </c>
      <c r="J25" s="26">
        <f t="shared" si="0"/>
        <v>151188.256</v>
      </c>
      <c r="K25" s="27"/>
    </row>
    <row r="26" spans="1:11" s="1" customFormat="1" ht="16.5">
      <c r="A26" s="13">
        <v>25</v>
      </c>
      <c r="B26" s="15"/>
      <c r="C26" s="11" t="s">
        <v>14</v>
      </c>
      <c r="D26" s="10">
        <v>1</v>
      </c>
      <c r="E26" s="16">
        <v>103</v>
      </c>
      <c r="F26" s="16">
        <v>86.18</v>
      </c>
      <c r="G26" s="11" t="s">
        <v>12</v>
      </c>
      <c r="H26" s="12">
        <v>1.6</v>
      </c>
      <c r="I26" s="25">
        <v>50329.12</v>
      </c>
      <c r="J26" s="26">
        <f t="shared" si="0"/>
        <v>153503.81600000002</v>
      </c>
      <c r="K26" s="27"/>
    </row>
    <row r="27" spans="1:11" s="1" customFormat="1" ht="16.5">
      <c r="A27" s="13">
        <v>26</v>
      </c>
      <c r="B27" s="15"/>
      <c r="C27" s="11" t="s">
        <v>14</v>
      </c>
      <c r="D27" s="10">
        <v>1</v>
      </c>
      <c r="E27" s="16">
        <v>104</v>
      </c>
      <c r="F27" s="16">
        <v>85.85</v>
      </c>
      <c r="G27" s="11" t="s">
        <v>12</v>
      </c>
      <c r="H27" s="12">
        <v>1.6</v>
      </c>
      <c r="I27" s="25">
        <v>50136.399999999994</v>
      </c>
      <c r="J27" s="26">
        <f t="shared" si="0"/>
        <v>152916.02</v>
      </c>
      <c r="K27" s="27"/>
    </row>
    <row r="28" spans="1:11" s="1" customFormat="1" ht="16.5">
      <c r="A28" s="13">
        <v>27</v>
      </c>
      <c r="B28" s="15"/>
      <c r="C28" s="11" t="s">
        <v>14</v>
      </c>
      <c r="D28" s="10">
        <v>1</v>
      </c>
      <c r="E28" s="16">
        <v>105</v>
      </c>
      <c r="F28" s="16">
        <v>71.38</v>
      </c>
      <c r="G28" s="11" t="s">
        <v>12</v>
      </c>
      <c r="H28" s="12">
        <v>1.62</v>
      </c>
      <c r="I28" s="25">
        <v>42206.994</v>
      </c>
      <c r="J28" s="26">
        <f t="shared" si="0"/>
        <v>128731.3317</v>
      </c>
      <c r="K28" s="27"/>
    </row>
    <row r="29" spans="1:11" s="1" customFormat="1" ht="16.5">
      <c r="A29" s="13">
        <v>28</v>
      </c>
      <c r="B29" s="15"/>
      <c r="C29" s="11" t="s">
        <v>14</v>
      </c>
      <c r="D29" s="10">
        <v>1</v>
      </c>
      <c r="E29" s="16">
        <v>107</v>
      </c>
      <c r="F29" s="16">
        <v>98.21</v>
      </c>
      <c r="G29" s="11" t="s">
        <v>12</v>
      </c>
      <c r="H29" s="12">
        <v>1.57</v>
      </c>
      <c r="I29" s="25">
        <v>56279.24049999999</v>
      </c>
      <c r="J29" s="26">
        <f t="shared" si="0"/>
        <v>171651.68352499997</v>
      </c>
      <c r="K29" s="27"/>
    </row>
    <row r="30" spans="1:11" s="1" customFormat="1" ht="16.5">
      <c r="A30" s="13">
        <v>29</v>
      </c>
      <c r="B30" s="15"/>
      <c r="C30" s="11" t="s">
        <v>14</v>
      </c>
      <c r="D30" s="10">
        <v>1</v>
      </c>
      <c r="E30" s="16">
        <v>108</v>
      </c>
      <c r="F30" s="16">
        <v>92.17</v>
      </c>
      <c r="G30" s="11" t="s">
        <v>12</v>
      </c>
      <c r="H30" s="12">
        <v>1.56</v>
      </c>
      <c r="I30" s="25">
        <v>52481.598</v>
      </c>
      <c r="J30" s="26">
        <f t="shared" si="0"/>
        <v>160068.8739</v>
      </c>
      <c r="K30" s="27"/>
    </row>
    <row r="31" spans="1:11" s="1" customFormat="1" ht="16.5">
      <c r="A31" s="13">
        <v>30</v>
      </c>
      <c r="B31" s="15"/>
      <c r="C31" s="11" t="s">
        <v>14</v>
      </c>
      <c r="D31" s="10">
        <v>1</v>
      </c>
      <c r="E31" s="16">
        <v>109</v>
      </c>
      <c r="F31" s="16">
        <v>27.54</v>
      </c>
      <c r="G31" s="11" t="s">
        <v>12</v>
      </c>
      <c r="H31" s="12">
        <v>2</v>
      </c>
      <c r="I31" s="25">
        <v>20104.2</v>
      </c>
      <c r="J31" s="26">
        <f t="shared" si="0"/>
        <v>61317.81</v>
      </c>
      <c r="K31" s="27"/>
    </row>
    <row r="32" spans="1:11" s="1" customFormat="1" ht="16.5">
      <c r="A32" s="13">
        <v>31</v>
      </c>
      <c r="B32" s="15"/>
      <c r="C32" s="11" t="s">
        <v>14</v>
      </c>
      <c r="D32" s="10">
        <v>1</v>
      </c>
      <c r="E32" s="16">
        <v>110</v>
      </c>
      <c r="F32" s="16">
        <v>98.31</v>
      </c>
      <c r="G32" s="11" t="s">
        <v>12</v>
      </c>
      <c r="H32" s="12">
        <v>1.57</v>
      </c>
      <c r="I32" s="25">
        <v>56336.5455</v>
      </c>
      <c r="J32" s="26">
        <f t="shared" si="0"/>
        <v>171826.463775</v>
      </c>
      <c r="K32" s="27"/>
    </row>
    <row r="33" spans="1:11" s="1" customFormat="1" ht="16.5">
      <c r="A33" s="13">
        <v>32</v>
      </c>
      <c r="B33" s="15"/>
      <c r="C33" s="11" t="s">
        <v>14</v>
      </c>
      <c r="D33" s="10">
        <v>1</v>
      </c>
      <c r="E33" s="16">
        <v>114</v>
      </c>
      <c r="F33" s="16">
        <v>66.35</v>
      </c>
      <c r="G33" s="11" t="s">
        <v>12</v>
      </c>
      <c r="H33" s="12">
        <v>1.63</v>
      </c>
      <c r="I33" s="25">
        <v>39474.932499999995</v>
      </c>
      <c r="J33" s="26">
        <f t="shared" si="0"/>
        <v>120398.54412499999</v>
      </c>
      <c r="K33" s="27"/>
    </row>
    <row r="34" spans="1:11" s="1" customFormat="1" ht="16.5">
      <c r="A34" s="13">
        <v>33</v>
      </c>
      <c r="B34" s="15"/>
      <c r="C34" s="11" t="s">
        <v>15</v>
      </c>
      <c r="D34" s="10">
        <v>1</v>
      </c>
      <c r="E34" s="16">
        <v>102</v>
      </c>
      <c r="F34" s="16">
        <v>87.89</v>
      </c>
      <c r="G34" s="11" t="s">
        <v>12</v>
      </c>
      <c r="H34" s="12">
        <v>1.6</v>
      </c>
      <c r="I34" s="25">
        <v>51327.759999999995</v>
      </c>
      <c r="J34" s="26">
        <f t="shared" si="0"/>
        <v>156549.66799999998</v>
      </c>
      <c r="K34" s="27"/>
    </row>
    <row r="35" spans="1:11" s="1" customFormat="1" ht="16.5">
      <c r="A35" s="13">
        <v>34</v>
      </c>
      <c r="B35" s="15"/>
      <c r="C35" s="11" t="s">
        <v>15</v>
      </c>
      <c r="D35" s="10">
        <v>1</v>
      </c>
      <c r="E35" s="16">
        <v>103</v>
      </c>
      <c r="F35" s="16">
        <v>91.89</v>
      </c>
      <c r="G35" s="11" t="s">
        <v>12</v>
      </c>
      <c r="H35" s="12">
        <v>1.58</v>
      </c>
      <c r="I35" s="25">
        <v>52992.963</v>
      </c>
      <c r="J35" s="26">
        <f>I35*2+I35*1.05</f>
        <v>161628.53715000002</v>
      </c>
      <c r="K35" s="27"/>
    </row>
    <row r="36" spans="1:11" s="1" customFormat="1" ht="16.5">
      <c r="A36" s="13">
        <v>35</v>
      </c>
      <c r="B36" s="15"/>
      <c r="C36" s="11" t="s">
        <v>15</v>
      </c>
      <c r="D36" s="10">
        <v>1</v>
      </c>
      <c r="E36" s="16">
        <v>104</v>
      </c>
      <c r="F36" s="16">
        <v>83.07</v>
      </c>
      <c r="G36" s="11" t="s">
        <v>12</v>
      </c>
      <c r="H36" s="12">
        <v>1.6</v>
      </c>
      <c r="I36" s="25">
        <v>48512.88</v>
      </c>
      <c r="J36" s="26">
        <f>I36*2+I36*1.05</f>
        <v>147964.28399999999</v>
      </c>
      <c r="K36" s="27"/>
    </row>
    <row r="37" spans="1:11" s="1" customFormat="1" ht="16.5">
      <c r="A37" s="13">
        <v>36</v>
      </c>
      <c r="B37" s="15"/>
      <c r="C37" s="11" t="s">
        <v>15</v>
      </c>
      <c r="D37" s="10">
        <v>1</v>
      </c>
      <c r="E37" s="16">
        <v>106</v>
      </c>
      <c r="F37" s="16">
        <v>26.67</v>
      </c>
      <c r="G37" s="11" t="s">
        <v>12</v>
      </c>
      <c r="H37" s="12">
        <v>2</v>
      </c>
      <c r="I37" s="25">
        <v>19469.100000000002</v>
      </c>
      <c r="J37" s="26">
        <f>I37*2+I37*1.05</f>
        <v>59380.755000000005</v>
      </c>
      <c r="K37" s="27"/>
    </row>
    <row r="38" spans="1:11" s="1" customFormat="1" ht="16.5">
      <c r="A38" s="13">
        <v>37</v>
      </c>
      <c r="B38" s="15"/>
      <c r="C38" s="11" t="s">
        <v>15</v>
      </c>
      <c r="D38" s="10">
        <v>1</v>
      </c>
      <c r="E38" s="16">
        <v>107</v>
      </c>
      <c r="F38" s="16">
        <v>96.59</v>
      </c>
      <c r="G38" s="11" t="s">
        <v>12</v>
      </c>
      <c r="H38" s="12">
        <v>1.57</v>
      </c>
      <c r="I38" s="25">
        <v>55350.89950000001</v>
      </c>
      <c r="J38" s="26">
        <f>I38*2+I38*1.05</f>
        <v>168820.24347500002</v>
      </c>
      <c r="K38" s="27"/>
    </row>
    <row r="39" spans="1:11" s="1" customFormat="1" ht="16.5">
      <c r="A39" s="13">
        <v>38</v>
      </c>
      <c r="B39" s="15"/>
      <c r="C39" s="11" t="s">
        <v>15</v>
      </c>
      <c r="D39" s="10">
        <v>1</v>
      </c>
      <c r="E39" s="16">
        <v>108</v>
      </c>
      <c r="F39" s="16">
        <v>88.56</v>
      </c>
      <c r="G39" s="11" t="s">
        <v>12</v>
      </c>
      <c r="H39" s="12">
        <v>1.6</v>
      </c>
      <c r="I39" s="25">
        <v>51719.04</v>
      </c>
      <c r="J39" s="26">
        <f>I39*2+I39*1.05</f>
        <v>157743.07200000001</v>
      </c>
      <c r="K39" s="27"/>
    </row>
    <row r="40" spans="1:11" s="1" customFormat="1" ht="16.5">
      <c r="A40" s="13">
        <v>39</v>
      </c>
      <c r="B40" s="15"/>
      <c r="C40" s="11" t="s">
        <v>15</v>
      </c>
      <c r="D40" s="10">
        <v>1</v>
      </c>
      <c r="E40" s="16">
        <v>109</v>
      </c>
      <c r="F40" s="16">
        <v>88.56</v>
      </c>
      <c r="G40" s="11" t="s">
        <v>12</v>
      </c>
      <c r="H40" s="12">
        <v>1.6</v>
      </c>
      <c r="I40" s="25">
        <v>51719.04</v>
      </c>
      <c r="J40" s="26">
        <f>I40*2+I40*1.05</f>
        <v>157743.07200000001</v>
      </c>
      <c r="K40" s="27"/>
    </row>
    <row r="41" spans="1:11" s="1" customFormat="1" ht="16.5">
      <c r="A41" s="13">
        <v>40</v>
      </c>
      <c r="B41" s="15"/>
      <c r="C41" s="11" t="s">
        <v>15</v>
      </c>
      <c r="D41" s="10">
        <v>1</v>
      </c>
      <c r="E41" s="16">
        <v>110</v>
      </c>
      <c r="F41" s="16">
        <v>88.56</v>
      </c>
      <c r="G41" s="11" t="s">
        <v>12</v>
      </c>
      <c r="H41" s="12">
        <v>1.6</v>
      </c>
      <c r="I41" s="25">
        <v>51719.04</v>
      </c>
      <c r="J41" s="26">
        <f>I41*2+I41*1.05</f>
        <v>157743.07200000001</v>
      </c>
      <c r="K41" s="27"/>
    </row>
    <row r="42" spans="1:11" s="1" customFormat="1" ht="16.5">
      <c r="A42" s="13">
        <v>41</v>
      </c>
      <c r="B42" s="15"/>
      <c r="C42" s="11" t="s">
        <v>15</v>
      </c>
      <c r="D42" s="10">
        <v>1</v>
      </c>
      <c r="E42" s="16">
        <v>111</v>
      </c>
      <c r="F42" s="16">
        <v>88.56</v>
      </c>
      <c r="G42" s="11" t="s">
        <v>12</v>
      </c>
      <c r="H42" s="12">
        <v>1.6</v>
      </c>
      <c r="I42" s="25">
        <v>51719.04</v>
      </c>
      <c r="J42" s="26">
        <f>I42*2+I42*1.05</f>
        <v>157743.07200000001</v>
      </c>
      <c r="K42" s="27"/>
    </row>
    <row r="43" spans="1:11" s="1" customFormat="1" ht="16.5">
      <c r="A43" s="13">
        <v>42</v>
      </c>
      <c r="B43" s="15"/>
      <c r="C43" s="11" t="s">
        <v>15</v>
      </c>
      <c r="D43" s="10">
        <v>1</v>
      </c>
      <c r="E43" s="16">
        <v>112</v>
      </c>
      <c r="F43" s="16">
        <v>88.56</v>
      </c>
      <c r="G43" s="11" t="s">
        <v>12</v>
      </c>
      <c r="H43" s="12">
        <v>1.6</v>
      </c>
      <c r="I43" s="25">
        <v>51719.04</v>
      </c>
      <c r="J43" s="26">
        <f>I43*2+I43*1.05</f>
        <v>157743.07200000001</v>
      </c>
      <c r="K43" s="27"/>
    </row>
    <row r="44" spans="1:11" s="1" customFormat="1" ht="16.5">
      <c r="A44" s="13">
        <v>43</v>
      </c>
      <c r="B44" s="15"/>
      <c r="C44" s="11" t="s">
        <v>15</v>
      </c>
      <c r="D44" s="10">
        <v>1</v>
      </c>
      <c r="E44" s="16">
        <v>113</v>
      </c>
      <c r="F44" s="16">
        <v>88.56</v>
      </c>
      <c r="G44" s="11" t="s">
        <v>12</v>
      </c>
      <c r="H44" s="12">
        <v>1.6</v>
      </c>
      <c r="I44" s="25">
        <v>51719.04</v>
      </c>
      <c r="J44" s="26">
        <f>I44*2+I44*1.05</f>
        <v>157743.07200000001</v>
      </c>
      <c r="K44" s="27"/>
    </row>
    <row r="45" spans="1:11" s="1" customFormat="1" ht="16.5">
      <c r="A45" s="13">
        <v>44</v>
      </c>
      <c r="B45" s="15"/>
      <c r="C45" s="11" t="s">
        <v>15</v>
      </c>
      <c r="D45" s="10">
        <v>1</v>
      </c>
      <c r="E45" s="16">
        <v>114</v>
      </c>
      <c r="F45" s="16">
        <v>88.56</v>
      </c>
      <c r="G45" s="11" t="s">
        <v>12</v>
      </c>
      <c r="H45" s="12">
        <v>1.6</v>
      </c>
      <c r="I45" s="25">
        <v>51719.04</v>
      </c>
      <c r="J45" s="26">
        <f>I45*2+I45*1.05</f>
        <v>157743.07200000001</v>
      </c>
      <c r="K45" s="27"/>
    </row>
    <row r="46" spans="1:11" s="1" customFormat="1" ht="16.5">
      <c r="A46" s="13">
        <v>45</v>
      </c>
      <c r="B46" s="15"/>
      <c r="C46" s="11" t="s">
        <v>15</v>
      </c>
      <c r="D46" s="10">
        <v>1</v>
      </c>
      <c r="E46" s="16">
        <v>115</v>
      </c>
      <c r="F46" s="16">
        <v>88.56</v>
      </c>
      <c r="G46" s="11" t="s">
        <v>12</v>
      </c>
      <c r="H46" s="12">
        <v>1.6</v>
      </c>
      <c r="I46" s="25">
        <v>51719.04</v>
      </c>
      <c r="J46" s="26">
        <f>I46*2+I46*1.05</f>
        <v>157743.07200000001</v>
      </c>
      <c r="K46" s="27"/>
    </row>
    <row r="47" spans="1:11" s="1" customFormat="1" ht="16.5">
      <c r="A47" s="13">
        <v>46</v>
      </c>
      <c r="B47" s="15"/>
      <c r="C47" s="11" t="s">
        <v>15</v>
      </c>
      <c r="D47" s="10">
        <v>1</v>
      </c>
      <c r="E47" s="16">
        <v>116</v>
      </c>
      <c r="F47" s="16">
        <v>88.56</v>
      </c>
      <c r="G47" s="11" t="s">
        <v>12</v>
      </c>
      <c r="H47" s="12">
        <v>1.6</v>
      </c>
      <c r="I47" s="25">
        <v>51719.04</v>
      </c>
      <c r="J47" s="26">
        <f>I47*2+I47*1.05</f>
        <v>157743.07200000001</v>
      </c>
      <c r="K47" s="27"/>
    </row>
    <row r="48" spans="1:11" s="1" customFormat="1" ht="16.5">
      <c r="A48" s="13">
        <v>47</v>
      </c>
      <c r="B48" s="15"/>
      <c r="C48" s="11" t="s">
        <v>15</v>
      </c>
      <c r="D48" s="10">
        <v>1</v>
      </c>
      <c r="E48" s="16">
        <v>117</v>
      </c>
      <c r="F48" s="16">
        <v>88.56</v>
      </c>
      <c r="G48" s="11" t="s">
        <v>12</v>
      </c>
      <c r="H48" s="12">
        <v>1.6</v>
      </c>
      <c r="I48" s="25">
        <v>51719.04</v>
      </c>
      <c r="J48" s="26">
        <f>I48*2+I48*1.05</f>
        <v>157743.07200000001</v>
      </c>
      <c r="K48" s="27"/>
    </row>
    <row r="49" spans="1:11" s="1" customFormat="1" ht="16.5">
      <c r="A49" s="13">
        <v>48</v>
      </c>
      <c r="B49" s="15"/>
      <c r="C49" s="11" t="s">
        <v>15</v>
      </c>
      <c r="D49" s="10">
        <v>1</v>
      </c>
      <c r="E49" s="16">
        <v>118</v>
      </c>
      <c r="F49" s="16">
        <v>92.58</v>
      </c>
      <c r="G49" s="11" t="s">
        <v>12</v>
      </c>
      <c r="H49" s="12">
        <v>1.58</v>
      </c>
      <c r="I49" s="25">
        <v>53390.886</v>
      </c>
      <c r="J49" s="26">
        <f>I49*2+I49*1.05</f>
        <v>162842.2023</v>
      </c>
      <c r="K49" s="27"/>
    </row>
    <row r="50" spans="1:11" s="1" customFormat="1" ht="16.5">
      <c r="A50" s="13">
        <v>52</v>
      </c>
      <c r="B50" s="15"/>
      <c r="C50" s="11" t="s">
        <v>15</v>
      </c>
      <c r="D50" s="10">
        <v>1</v>
      </c>
      <c r="E50" s="16">
        <v>124</v>
      </c>
      <c r="F50" s="16">
        <v>67.84</v>
      </c>
      <c r="G50" s="11" t="s">
        <v>12</v>
      </c>
      <c r="H50" s="12">
        <v>1.63</v>
      </c>
      <c r="I50" s="25">
        <v>40361.408</v>
      </c>
      <c r="J50" s="26">
        <f aca="true" t="shared" si="1" ref="J50:J65">I50*2+I50*1.05</f>
        <v>123102.29440000001</v>
      </c>
      <c r="K50" s="27"/>
    </row>
    <row r="51" spans="1:11" s="1" customFormat="1" ht="16.5">
      <c r="A51" s="13">
        <v>53</v>
      </c>
      <c r="B51" s="17"/>
      <c r="C51" s="11" t="s">
        <v>15</v>
      </c>
      <c r="D51" s="10">
        <v>1</v>
      </c>
      <c r="E51" s="16">
        <v>125</v>
      </c>
      <c r="F51" s="16">
        <v>67.84</v>
      </c>
      <c r="G51" s="11" t="s">
        <v>12</v>
      </c>
      <c r="H51" s="12">
        <v>1.63</v>
      </c>
      <c r="I51" s="25">
        <v>40361.408</v>
      </c>
      <c r="J51" s="26">
        <f t="shared" si="1"/>
        <v>123102.29440000001</v>
      </c>
      <c r="K51" s="27"/>
    </row>
    <row r="52" spans="1:11" ht="24.75" customHeight="1">
      <c r="A52" s="18" t="s">
        <v>16</v>
      </c>
      <c r="B52" s="19"/>
      <c r="C52" s="19"/>
      <c r="D52" s="19"/>
      <c r="E52" s="19"/>
      <c r="F52" s="20">
        <f>SUM(F3:F51)</f>
        <v>4093.629999999999</v>
      </c>
      <c r="G52" s="19"/>
      <c r="H52" s="19"/>
      <c r="I52" s="28">
        <f>SUM(I3:I51)</f>
        <v>2653685.3419999997</v>
      </c>
      <c r="J52" s="28">
        <f>SUM(J3:J51)</f>
        <v>8093740.293099994</v>
      </c>
      <c r="K52" s="29"/>
    </row>
    <row r="53" spans="1:10" ht="14.25">
      <c r="A53" s="21"/>
      <c r="B53" s="21"/>
      <c r="C53" s="21"/>
      <c r="D53" s="21"/>
      <c r="E53" s="21"/>
      <c r="F53" s="21"/>
      <c r="G53" s="21"/>
      <c r="H53" s="21"/>
      <c r="I53" s="30"/>
      <c r="J53" s="30"/>
    </row>
    <row r="54" spans="1:10" ht="14.25">
      <c r="A54" s="21"/>
      <c r="B54" s="21"/>
      <c r="C54" s="21"/>
      <c r="D54" s="21"/>
      <c r="E54" s="21"/>
      <c r="F54" s="21"/>
      <c r="G54" s="21"/>
      <c r="H54" s="21"/>
      <c r="I54" s="30"/>
      <c r="J54" s="30"/>
    </row>
    <row r="55" spans="1:10" ht="14.25">
      <c r="A55" s="21"/>
      <c r="B55" s="21"/>
      <c r="C55" s="21"/>
      <c r="D55" s="21"/>
      <c r="E55" s="21"/>
      <c r="F55" s="21"/>
      <c r="G55" s="21"/>
      <c r="H55" s="21"/>
      <c r="I55" s="30"/>
      <c r="J55" s="30"/>
    </row>
  </sheetData>
  <sheetProtection/>
  <mergeCells count="4">
    <mergeCell ref="A1:J1"/>
    <mergeCell ref="A52:E52"/>
    <mergeCell ref="B3:B6"/>
    <mergeCell ref="B7:B51"/>
  </mergeCells>
  <printOptions horizontalCentered="1"/>
  <pageMargins left="0.25" right="0.25" top="0.75" bottom="0.75" header="0.2986111111111111" footer="0.2986111111111111"/>
  <pageSetup horizontalDpi="600" verticalDpi="600" orientation="landscape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2023-12-12T07:01:28Z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2052-10.8.2.6948</vt:lpwstr>
  </property>
  <property fmtid="{D5CDD505-2E9C-101B-9397-08002B2CF9AE}" pid="4" name="I">
    <vt:lpwstr>FEF3D81E315A476BB9D10C8A2DBD427E_13</vt:lpwstr>
  </property>
  <property fmtid="{D5CDD505-2E9C-101B-9397-08002B2CF9AE}" pid="5" name="commonda">
    <vt:lpwstr>eyJoZGlkIjoiNjVjNWMyZjJiODc4YTMxOGVhY2YzOTUyZDc3YmVhYTUifQ==</vt:lpwstr>
  </property>
</Properties>
</file>