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45" windowHeight="9675" activeTab="0"/>
  </bookViews>
  <sheets>
    <sheet name="房屋明细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<sst xmlns="http://schemas.openxmlformats.org/spreadsheetml/2006/main" count="14" uniqueCount="14">
  <si>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蓝产权挂牌明细</t>
  </si>
  <si>
    <t>序号</t>
  </si>
  <si>
    <t>区域</t>
  </si>
  <si>
    <t>房号</t>
  </si>
  <si>
    <t>面积（㎡）</t>
  </si>
  <si>
    <t>业态</t>
  </si>
  <si>
    <t>评估日租金价格（元/天/㎡）</t>
  </si>
  <si>
    <t>首年租金价格（元）</t>
  </si>
  <si>
    <t>租金（六年）价格
（元)</t>
  </si>
  <si>
    <t>评估基准日</t>
  </si>
  <si>
    <t>翠湖佳园北三区</t>
  </si>
  <si>
    <t>C9C(01)117商、217复</t>
  </si>
  <si>
    <t>自由业态（禁止经营宠物店、殡仪店）</t>
  </si>
  <si>
    <t>合计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</si>
</sst>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45">
    <font>
      <sz val="12"/>
      <name val="宋体"/>
      <family val="0"/>
    </font>
    <font>
      <sz val="11"/>
      <name val="宋体"/>
      <family val="0"/>
    </font>
    <font>
      <sz val="18"/>
      <name val="方正小标宋简体"/>
      <family val="4"/>
    </font>
    <font>
      <sz val="12"/>
      <name val="微软雅黑"/>
      <family val="2"/>
    </font>
    <font>
      <sz val="11"/>
      <name val="微软雅黑"/>
      <family val="2"/>
    </font>
    <font>
      <b/>
      <sz val="12"/>
      <name val="微软雅黑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4" applyNumberFormat="0" applyAlignment="0" applyProtection="0"/>
    <xf numFmtId="0" fontId="35" fillId="4" borderId="5" applyNumberFormat="0" applyAlignment="0" applyProtection="0"/>
    <xf numFmtId="0" fontId="36" fillId="4" borderId="4" applyNumberFormat="0" applyAlignment="0" applyProtection="0"/>
    <xf numFmtId="0" fontId="37" fillId="5" borderId="6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3" fillId="32" borderId="0" applyNumberFormat="0" applyBorder="0" applyAlignment="0" applyProtection="0"/>
    <xf numFmtId="0" fontId="8" fillId="0" borderId="0">
      <alignment vertical="center"/>
      <protection/>
    </xf>
    <xf numFmtId="0" fontId="44" fillId="0" borderId="0">
      <alignment vertical="center"/>
      <protection/>
    </xf>
  </cellStyleXfs>
  <cellXfs count="20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176" fontId="3" fillId="0" borderId="9" xfId="0" applyNumberFormat="1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177" fontId="4" fillId="0" borderId="9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77" fontId="4" fillId="0" borderId="10" xfId="0" applyNumberFormat="1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177" fontId="5" fillId="0" borderId="9" xfId="0" applyNumberFormat="1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 wrapText="1"/>
    </xf>
    <xf numFmtId="14" fontId="3" fillId="0" borderId="9" xfId="0" applyNumberFormat="1" applyFont="1" applyFill="1" applyBorder="1" applyAlignment="1">
      <alignment horizontal="center" vertical="center" wrapText="1"/>
    </xf>
    <xf numFmtId="176" fontId="0" fillId="0" borderId="0" xfId="0" applyNumberFormat="1" applyAlignment="1">
      <alignment vertical="center"/>
    </xf>
  </cellXfs>
  <cellStyles count="5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3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7"/>
  <sheetViews>
    <sheetView tabSelected="1" zoomScaleSheetLayoutView="100" workbookViewId="0" topLeftCell="A1">
      <selection activeCell="D11" sqref="D11"/>
    </sheetView>
  </sheetViews>
  <sheetFormatPr defaultColWidth="9.00390625" defaultRowHeight="14.25"/>
  <cols>
    <col min="1" max="1" width="5.50390625" style="1" customWidth="1"/>
    <col min="2" max="2" width="17.25390625" style="1" customWidth="1"/>
    <col min="3" max="3" width="13.00390625" style="1" customWidth="1"/>
    <col min="4" max="4" width="11.75390625" style="1" customWidth="1"/>
    <col min="5" max="5" width="13.875" style="1" customWidth="1"/>
    <col min="6" max="6" width="15.00390625" style="1" customWidth="1"/>
    <col min="7" max="7" width="16.00390625" style="2" customWidth="1"/>
    <col min="8" max="9" width="17.00390625" style="1" customWidth="1"/>
    <col min="10" max="12" width="8.375" style="3" customWidth="1"/>
    <col min="13" max="13" width="9.375" style="3" bestFit="1" customWidth="1"/>
    <col min="14" max="16384" width="9.00390625" style="3" customWidth="1"/>
  </cols>
  <sheetData>
    <row r="1" spans="1:9" ht="28.5" customHeight="1">
      <c r="A1" s="4" t="s">
        <v>0</v>
      </c>
      <c r="B1" s="4"/>
      <c r="C1" s="4"/>
      <c r="D1" s="4"/>
      <c r="E1" s="4"/>
      <c r="F1" s="4"/>
      <c r="G1" s="4"/>
      <c r="H1" s="4"/>
      <c r="I1" s="4"/>
    </row>
    <row r="2" spans="1:9" ht="34.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6" t="s">
        <v>7</v>
      </c>
      <c r="H2" s="6" t="s">
        <v>8</v>
      </c>
      <c r="I2" s="6" t="s">
        <v>9</v>
      </c>
    </row>
    <row r="3" spans="1:13" ht="54" customHeight="1">
      <c r="A3" s="5">
        <v>1</v>
      </c>
      <c r="B3" s="7" t="s">
        <v>10</v>
      </c>
      <c r="C3" s="8" t="s">
        <v>11</v>
      </c>
      <c r="D3" s="9">
        <v>291.12</v>
      </c>
      <c r="E3" s="10" t="s">
        <v>12</v>
      </c>
      <c r="F3" s="11">
        <v>1.18</v>
      </c>
      <c r="G3" s="12">
        <v>125385</v>
      </c>
      <c r="H3" s="13">
        <f>G3*2+G3*2*1.05+G3*2*1.05*1.05</f>
        <v>790552.425</v>
      </c>
      <c r="I3" s="18">
        <v>45296</v>
      </c>
      <c r="L3" s="19"/>
      <c r="M3" s="19"/>
    </row>
    <row r="4" spans="1:9" ht="22.5" customHeight="1">
      <c r="A4" s="14" t="s">
        <v>13</v>
      </c>
      <c r="B4" s="15"/>
      <c r="C4" s="15"/>
      <c r="D4" s="16">
        <f>SUM(D3:D3)</f>
        <v>291.12</v>
      </c>
      <c r="E4" s="15"/>
      <c r="F4" s="15"/>
      <c r="G4" s="17">
        <f>SUM(G3:G3)</f>
        <v>125385</v>
      </c>
      <c r="H4" s="17">
        <f>SUM(H3:H3)</f>
        <v>790552.425</v>
      </c>
      <c r="I4" s="17"/>
    </row>
    <row r="5" ht="14.25">
      <c r="H5" s="2"/>
    </row>
    <row r="6" ht="14.25">
      <c r="H6" s="2"/>
    </row>
    <row r="7" ht="14.25">
      <c r="H7" s="2"/>
    </row>
  </sheetData>
  <sheetProtection/>
  <mergeCells count="2">
    <mergeCell ref="A1:I1"/>
    <mergeCell ref="A4:C4"/>
  </mergeCells>
  <printOptions horizontalCentered="1"/>
  <pageMargins left="0.25" right="0.25" top="0.75" bottom="0.75" header="0.2986111111111111" footer="0.2986111111111111"/>
  <pageSetup horizontalDpi="600" verticalDpi="600" orientation="landscape" paperSize="9" scale="8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商管项目部 1</cp:lastModifiedBy>
  <dcterms:created xsi:type="dcterms:W3CDTF">2016-12-02T08:54:00Z</dcterms:created>
  <dcterms:modified xsi:type="dcterms:W3CDTF">2024-03-20T00:46:17Z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2052-12.1.0.15120</vt:lpwstr>
  </property>
  <property fmtid="{D5CDD505-2E9C-101B-9397-08002B2CF9AE}" pid="4" name="I">
    <vt:lpwstr>FEF3D81E315A476BB9D10C8A2DBD427E_13</vt:lpwstr>
  </property>
  <property fmtid="{D5CDD505-2E9C-101B-9397-08002B2CF9AE}" pid="5" name="commonda">
    <vt:lpwstr>eyJoZGlkIjoiNjVjNWMyZjJiODc4YTMxOGVhY2YzOTUyZDc3YmVhYTUifQ==</vt:lpwstr>
  </property>
</Properties>
</file>