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<sst xmlns="http://schemas.openxmlformats.org/spreadsheetml/2006/main" count="18" uniqueCount="18">
  <si>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</si>
  <si>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</si>
  <si>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</si>
  <si>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</si>
  <si>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</si>
  <si>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</si>
  <si>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</si>
  <si>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</si>
  <si>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</si>
  <si>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</si>
  <si>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翠湖佳园北三区</t>
  </si>
  <si>
    <t>C1C（01）104商</t>
  </si>
  <si>
    <t>教育培训、办公等</t>
  </si>
  <si>
    <t>C1C（01）107商、207复</t>
  </si>
  <si>
    <t>C1C（01）208商</t>
  </si>
  <si>
    <t>C9C（01）105商、205复</t>
  </si>
  <si>
    <t>美容、养生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</si>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</sst>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8"/>
      <name val="方正小标宋简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  <xf numFmtId="0" fontId="2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C16" sqref="C16:C17"/>
    </sheetView>
  </sheetViews>
  <sheetFormatPr defaultColWidth="9.00390625" defaultRowHeight="14.25"/>
  <cols>
    <col min="1" max="1" width="5.50390625" style="1" customWidth="1"/>
    <col min="2" max="2" width="9.75390625" style="1" customWidth="1"/>
    <col min="3" max="3" width="16.75390625" style="1" customWidth="1"/>
    <col min="4" max="4" width="11.75390625" style="1" customWidth="1"/>
    <col min="5" max="5" width="13.875" style="1" customWidth="1"/>
    <col min="6" max="6" width="15.00390625" style="1" customWidth="1"/>
    <col min="7" max="7" width="16.00390625" style="2" customWidth="1"/>
    <col min="8" max="9" width="17.00390625" style="1" customWidth="1"/>
    <col min="10" max="11" width="8.375" style="3" customWidth="1"/>
    <col min="12" max="12" width="9.375" style="3" bestFit="1" customWidth="1"/>
    <col min="13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12" ht="30" customHeight="1">
      <c r="A3" s="7">
        <v>1</v>
      </c>
      <c r="B3" s="8" t="s">
        <v>10</v>
      </c>
      <c r="C3" s="9" t="s">
        <v>11</v>
      </c>
      <c r="D3" s="10">
        <v>437.85</v>
      </c>
      <c r="E3" s="10" t="s">
        <v>12</v>
      </c>
      <c r="F3" s="10">
        <v>1.09</v>
      </c>
      <c r="G3" s="11">
        <v>174199</v>
      </c>
      <c r="H3" s="12">
        <f>G3*2+G3*2*1.05+G3*2*1.05*1.05-1</f>
        <v>1098323.695</v>
      </c>
      <c r="I3" s="27">
        <v>45390</v>
      </c>
      <c r="K3" s="28"/>
      <c r="L3" s="28"/>
    </row>
    <row r="4" spans="1:12" ht="36.75" customHeight="1">
      <c r="A4" s="13"/>
      <c r="B4" s="8"/>
      <c r="C4" s="14" t="s">
        <v>13</v>
      </c>
      <c r="D4" s="15"/>
      <c r="E4" s="15"/>
      <c r="F4" s="15"/>
      <c r="G4" s="11"/>
      <c r="H4" s="12"/>
      <c r="I4" s="27"/>
      <c r="K4" s="28"/>
      <c r="L4" s="28"/>
    </row>
    <row r="5" spans="1:12" ht="30.75" customHeight="1">
      <c r="A5" s="16"/>
      <c r="B5" s="8"/>
      <c r="C5" s="14" t="s">
        <v>14</v>
      </c>
      <c r="D5" s="15"/>
      <c r="E5" s="15"/>
      <c r="F5" s="15"/>
      <c r="G5" s="11"/>
      <c r="H5" s="17"/>
      <c r="I5" s="29"/>
      <c r="K5" s="28"/>
      <c r="L5" s="28"/>
    </row>
    <row r="6" spans="1:9" ht="36" customHeight="1">
      <c r="A6" s="9">
        <v>2</v>
      </c>
      <c r="B6" s="18"/>
      <c r="C6" s="19" t="s">
        <v>15</v>
      </c>
      <c r="D6" s="20">
        <v>249.91</v>
      </c>
      <c r="E6" s="21" t="s">
        <v>16</v>
      </c>
      <c r="F6" s="21">
        <v>1.12</v>
      </c>
      <c r="G6" s="22">
        <v>102163.208</v>
      </c>
      <c r="H6" s="22">
        <f>G6*2+G6*2*1.05+G6*2*1.05*1.05-1</f>
        <v>644138.02644</v>
      </c>
      <c r="I6" s="30">
        <v>45390</v>
      </c>
    </row>
    <row r="7" spans="1:9" ht="22.5" customHeight="1">
      <c r="A7" s="23" t="s">
        <v>17</v>
      </c>
      <c r="B7" s="24"/>
      <c r="C7" s="24"/>
      <c r="D7" s="25">
        <f>SUM(D3:D6)</f>
        <v>687.76</v>
      </c>
      <c r="E7" s="24"/>
      <c r="F7" s="24"/>
      <c r="G7" s="26">
        <f>SUM(G3:G6)</f>
        <v>276362.208</v>
      </c>
      <c r="H7" s="26">
        <f>SUM(H3:H6)</f>
        <v>1742461.72144</v>
      </c>
      <c r="I7" s="26"/>
    </row>
    <row r="8" ht="14.25">
      <c r="H8" s="2"/>
    </row>
    <row r="9" ht="14.25">
      <c r="H9" s="2"/>
    </row>
    <row r="10" ht="14.25">
      <c r="H10" s="2"/>
    </row>
  </sheetData>
  <sheetProtection/>
  <mergeCells count="10">
    <mergeCell ref="A1:I1"/>
    <mergeCell ref="A7:C7"/>
    <mergeCell ref="A3:A5"/>
    <mergeCell ref="B3:B6"/>
    <mergeCell ref="D3:D5"/>
    <mergeCell ref="E3:E5"/>
    <mergeCell ref="F3:F5"/>
    <mergeCell ref="G3:G5"/>
    <mergeCell ref="H3:H5"/>
    <mergeCell ref="I3:I5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2024-04-09T09:18:25Z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