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房屋明细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<sst xmlns="http://schemas.openxmlformats.org/spreadsheetml/2006/main" count="15" uniqueCount="15">
  <si>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蓝产权挂牌明细</t>
  </si>
  <si>
    <t>序号</t>
  </si>
  <si>
    <t>区域</t>
  </si>
  <si>
    <t>房号</t>
  </si>
  <si>
    <t>面积（㎡）</t>
  </si>
  <si>
    <t>业态</t>
  </si>
  <si>
    <t>评估日租金价格（元/天/㎡）</t>
  </si>
  <si>
    <t>挂牌日租金价格（元/天/㎡）</t>
  </si>
  <si>
    <t>首年租金价格（元）</t>
  </si>
  <si>
    <t>租金（六年）价格
（元)</t>
  </si>
  <si>
    <t>评估基准日</t>
  </si>
  <si>
    <t>大连花园</t>
  </si>
  <si>
    <t>79F（01）101</t>
  </si>
  <si>
    <t>产品销售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</si>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</sst>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微软雅黑"/>
      <family val="2"/>
    </font>
    <font>
      <b/>
      <sz val="12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7" fillId="0" borderId="0">
      <alignment vertical="center"/>
      <protection/>
    </xf>
    <xf numFmtId="0" fontId="43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workbookViewId="0" topLeftCell="A1">
      <selection activeCell="I10" sqref="I10"/>
    </sheetView>
  </sheetViews>
  <sheetFormatPr defaultColWidth="9.00390625" defaultRowHeight="14.25"/>
  <cols>
    <col min="1" max="1" width="5.50390625" style="1" customWidth="1"/>
    <col min="2" max="2" width="9.75390625" style="1" customWidth="1"/>
    <col min="3" max="3" width="16.75390625" style="1" customWidth="1"/>
    <col min="4" max="4" width="11.75390625" style="1" customWidth="1"/>
    <col min="5" max="5" width="13.875" style="1" customWidth="1"/>
    <col min="6" max="7" width="15.00390625" style="1" customWidth="1"/>
    <col min="8" max="8" width="16.00390625" style="2" customWidth="1"/>
    <col min="9" max="10" width="17.00390625" style="1" customWidth="1"/>
    <col min="11" max="13" width="8.375" style="3" customWidth="1"/>
    <col min="14" max="14" width="9.375" style="3" bestFit="1" customWidth="1"/>
    <col min="15" max="16384" width="9.00390625" style="3" customWidth="1"/>
  </cols>
  <sheetData>
    <row r="1" spans="1:10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4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</row>
    <row r="3" spans="1:14" ht="54" customHeight="1">
      <c r="A3" s="5">
        <v>1</v>
      </c>
      <c r="B3" s="7" t="s">
        <v>11</v>
      </c>
      <c r="C3" s="8" t="s">
        <v>12</v>
      </c>
      <c r="D3" s="9">
        <v>116.57</v>
      </c>
      <c r="E3" s="9" t="s">
        <v>13</v>
      </c>
      <c r="F3" s="9">
        <v>0.75</v>
      </c>
      <c r="G3" s="10">
        <v>0.8</v>
      </c>
      <c r="H3" s="11">
        <f>G3*365*D3</f>
        <v>34038.439999999995</v>
      </c>
      <c r="I3" s="16">
        <f>34038*3+34038*1.05*3</f>
        <v>209333.7</v>
      </c>
      <c r="J3" s="17">
        <v>45323</v>
      </c>
      <c r="M3" s="18"/>
      <c r="N3" s="18"/>
    </row>
    <row r="4" spans="1:10" ht="22.5" customHeight="1">
      <c r="A4" s="12" t="s">
        <v>14</v>
      </c>
      <c r="B4" s="13"/>
      <c r="C4" s="13"/>
      <c r="D4" s="14">
        <f>SUM(D3:D3)</f>
        <v>116.57</v>
      </c>
      <c r="E4" s="13"/>
      <c r="F4" s="13"/>
      <c r="G4" s="13"/>
      <c r="H4" s="15">
        <f>SUM(H3:H3)-1</f>
        <v>34037.439999999995</v>
      </c>
      <c r="I4" s="15">
        <f>SUM(I3:I3)</f>
        <v>209333.7</v>
      </c>
      <c r="J4" s="15"/>
    </row>
    <row r="5" ht="14.25">
      <c r="I5" s="2"/>
    </row>
    <row r="6" ht="14.25">
      <c r="I6" s="2"/>
    </row>
    <row r="7" ht="14.25">
      <c r="I7" s="2"/>
    </row>
  </sheetData>
  <sheetProtection/>
  <mergeCells count="2">
    <mergeCell ref="A1:J1"/>
    <mergeCell ref="A4:C4"/>
  </mergeCells>
  <printOptions horizontalCentered="1"/>
  <pageMargins left="0.25" right="0.25" top="0.75" bottom="0.75" header="0.2986111111111111" footer="0.2986111111111111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商管项目部 1</cp:lastModifiedBy>
  <dcterms:created xsi:type="dcterms:W3CDTF">2016-12-02T08:54:00Z</dcterms:created>
  <dcterms:modified xsi:type="dcterms:W3CDTF">2024-04-10T06:28:23Z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FEF3D81E315A476BB9D10C8A2DBD427E_13</vt:lpwstr>
  </property>
  <property fmtid="{D5CDD505-2E9C-101B-9397-08002B2CF9AE}" pid="5" name="commonda">
    <vt:lpwstr>eyJoZGlkIjoiNjVjNWMyZjJiODc4YTMxOGVhY2YzOTUyZDc3YmVhYTUifQ==</vt:lpwstr>
  </property>
</Properties>
</file>