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原稿" sheetId="2" r:id="rId1"/>
  </sheets>
  <definedNames>
    <definedName name="_xlnm._FilterDatabase" localSheetId="0" hidden="1">原稿!$A$2:$K$23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<sst xmlns="http://schemas.openxmlformats.org/spreadsheetml/2006/main" count="31" uniqueCount="31">
  <si>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港二区、港三区、港四区部分商铺一年使用权（第二批）</t>
  </si>
  <si>
    <t>标的编号</t>
  </si>
  <si>
    <t>名称</t>
  </si>
  <si>
    <t>约拟租赁面积（㎡）</t>
  </si>
  <si>
    <t>评估价格
（万元/年）</t>
  </si>
  <si>
    <t>挂牌价格
（元/年）</t>
  </si>
  <si>
    <t>物业费（元）</t>
  </si>
  <si>
    <t>垃圾清运费（元）</t>
  </si>
  <si>
    <t>项目保证金（元）</t>
  </si>
  <si>
    <t>备注</t>
  </si>
  <si>
    <t>港二区北区沿街(北101）</t>
  </si>
  <si>
    <t>港二区北区沿街(北109）</t>
  </si>
  <si>
    <t>港二区南区南沿街东侧（南114）</t>
  </si>
  <si>
    <t>港二区南区北沿街东侧（东112）</t>
  </si>
  <si>
    <t>港二区南区北沿街东侧（东201）</t>
  </si>
  <si>
    <t>港二区南区北沿街东侧（东202）</t>
  </si>
  <si>
    <t>港二区南区北沿街东侧（东210）</t>
  </si>
  <si>
    <t>港二区南区北沿街东侧（东203）</t>
  </si>
  <si>
    <t>港二区南区北沿街东侧（东206）</t>
  </si>
  <si>
    <t>港二区南区北沿街东侧（东207）</t>
  </si>
  <si>
    <t>港二区南区北沿街东侧（东208）</t>
  </si>
  <si>
    <t>港二区南区北沿街东侧（东209）</t>
  </si>
  <si>
    <t>港二区南区北沿街东侧（东211）</t>
  </si>
  <si>
    <t>港二区南区北沿街东侧（东212）</t>
  </si>
  <si>
    <t>港二区南区北沿街东侧（东213）</t>
  </si>
  <si>
    <t>港二区南区北沿街东侧（东302）</t>
  </si>
  <si>
    <t>港二区南区北沿街西侧（西113、西207）</t>
  </si>
  <si>
    <t>港二区南区北沿街西侧（西121、西210）</t>
  </si>
  <si>
    <t>港二区南区北沿街西侧（西206）</t>
  </si>
  <si>
    <t>港三区西门沿街56-109复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</si>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</sst>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  <numFmt numFmtId="178" formatCode="0.00;[Red]0.00"/>
  </numFmts>
  <fonts count="26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4" fontId="1" fillId="0" borderId="3" xfId="50" applyNumberFormat="1" applyFont="1" applyFill="1" applyBorder="1" applyAlignment="1" applyProtection="1">
      <alignment vertical="center" shrinkToFit="1"/>
      <protection locked="0"/>
    </xf>
    <xf numFmtId="176" fontId="1" fillId="0" borderId="3" xfId="50" applyNumberFormat="1" applyFont="1" applyFill="1" applyBorder="1" applyAlignment="1" applyProtection="1">
      <alignment vertical="center" shrinkToFit="1"/>
      <protection locked="0"/>
    </xf>
    <xf numFmtId="177" fontId="1" fillId="0" borderId="3" xfId="50" applyNumberFormat="1" applyFont="1" applyFill="1" applyBorder="1" applyAlignment="1" applyProtection="1">
      <alignment vertical="center" shrinkToFit="1"/>
      <protection locked="0"/>
    </xf>
    <xf numFmtId="178" fontId="1" fillId="0" borderId="3" xfId="0" applyNumberFormat="1" applyFont="1" applyFill="1" applyBorder="1" applyAlignment="1">
      <alignment vertical="center"/>
    </xf>
    <xf numFmtId="178" fontId="1" fillId="0" borderId="3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4" fontId="1" fillId="0" borderId="3" xfId="50" applyNumberFormat="1" applyFont="1" applyBorder="1" applyAlignment="1" applyProtection="1">
      <alignment horizontal="right" vertical="center" shrinkToFit="1"/>
      <protection locked="0"/>
    </xf>
    <xf numFmtId="1" fontId="1" fillId="0" borderId="3" xfId="0" applyNumberFormat="1" applyFont="1" applyFill="1" applyBorder="1" applyAlignment="1">
      <alignment horizontal="left" vertical="center" shrinkToFit="1"/>
    </xf>
    <xf numFmtId="176" fontId="1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right" vertical="center"/>
    </xf>
    <xf numFmtId="176" fontId="1" fillId="0" borderId="3" xfId="0" applyNumberFormat="1" applyFont="1" applyFill="1" applyBorder="1" applyAlignment="1">
      <alignment horizontal="right" vertical="center"/>
    </xf>
    <xf numFmtId="177" fontId="1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" fillId="0" borderId="3" xfId="50" applyFont="1" applyFill="1" applyBorder="1" applyAlignment="1" applyProtection="1">
      <alignment horizontal="left"/>
      <protection locked="0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3" xfId="50" applyFont="1" applyFill="1" applyBorder="1" applyAlignment="1" applyProtection="1">
      <alignment horizontal="left" vertical="center"/>
      <protection locked="0"/>
    </xf>
    <xf numFmtId="0" fontId="1" fillId="0" borderId="3" xfId="50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3"/>
  <sheetViews>
    <sheetView tabSelected="1" zoomScale="90" zoomScaleNormal="90" workbookViewId="0">
      <pane xSplit="2" ySplit="2" topLeftCell="C3" activePane="bottomRight" state="frozen"/>
      <selection/>
      <selection pane="topRight"/>
      <selection pane="bottomLeft"/>
      <selection pane="bottomRight" activeCell="I19" sqref="I19"/>
    </sheetView>
  </sheetViews>
  <sheetFormatPr defaultColWidth="9" defaultRowHeight="13.5"/>
  <cols>
    <col min="1" max="1" width="4.625" style="2" customWidth="1"/>
    <col min="2" max="2" width="37.075" style="4" customWidth="1"/>
    <col min="3" max="3" width="9.85" style="4" customWidth="1"/>
    <col min="4" max="4" width="11.75" style="5" customWidth="1"/>
    <col min="5" max="5" width="12.625" style="6" customWidth="1"/>
    <col min="6" max="6" width="11.5" style="4" customWidth="1"/>
    <col min="7" max="7" width="10.625" style="4" customWidth="1"/>
    <col min="8" max="8" width="12.125" style="3" customWidth="1"/>
    <col min="9" max="9" width="22.5" style="7" customWidth="1"/>
    <col min="10" max="10" width="15" style="7" customWidth="1"/>
    <col min="11" max="11" width="15.75" style="2" customWidth="1"/>
    <col min="12" max="16384" width="9" style="2"/>
  </cols>
  <sheetData>
    <row r="1" ht="24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29"/>
    </row>
    <row r="2" s="1" customFormat="1" ht="40.5" spans="1:10">
      <c r="A2" s="10" t="s">
        <v>1</v>
      </c>
      <c r="B2" s="11" t="s">
        <v>2</v>
      </c>
      <c r="C2" s="10" t="s">
        <v>3</v>
      </c>
      <c r="D2" s="12" t="s">
        <v>4</v>
      </c>
      <c r="E2" s="13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30"/>
    </row>
    <row r="3" s="2" customFormat="1" spans="1:10">
      <c r="A3" s="14">
        <v>1</v>
      </c>
      <c r="B3" s="15" t="s">
        <v>10</v>
      </c>
      <c r="C3" s="16">
        <v>33.59</v>
      </c>
      <c r="D3" s="17">
        <v>2.0154</v>
      </c>
      <c r="E3" s="18">
        <v>20154</v>
      </c>
      <c r="F3" s="19">
        <v>725.54</v>
      </c>
      <c r="G3" s="19">
        <v>241.85</v>
      </c>
      <c r="H3" s="20">
        <v>10000</v>
      </c>
      <c r="I3" s="31"/>
      <c r="J3" s="7"/>
    </row>
    <row r="4" s="2" customFormat="1" spans="1:10">
      <c r="A4" s="21">
        <v>4</v>
      </c>
      <c r="B4" s="15" t="s">
        <v>11</v>
      </c>
      <c r="C4" s="16">
        <v>8.56</v>
      </c>
      <c r="D4" s="17">
        <v>0.5136</v>
      </c>
      <c r="E4" s="18">
        <v>5136</v>
      </c>
      <c r="F4" s="19">
        <v>184.9</v>
      </c>
      <c r="G4" s="19">
        <v>61.63</v>
      </c>
      <c r="H4" s="20">
        <v>5000</v>
      </c>
      <c r="I4" s="31"/>
      <c r="J4" s="7"/>
    </row>
    <row r="5" s="2" customFormat="1" spans="1:10">
      <c r="A5" s="21">
        <v>5</v>
      </c>
      <c r="B5" s="22" t="s">
        <v>12</v>
      </c>
      <c r="C5" s="23">
        <v>39.5</v>
      </c>
      <c r="D5" s="17">
        <v>1.5405</v>
      </c>
      <c r="E5" s="18">
        <v>15405</v>
      </c>
      <c r="F5" s="19">
        <v>853.2</v>
      </c>
      <c r="G5" s="19">
        <v>284.4</v>
      </c>
      <c r="H5" s="20">
        <v>10000</v>
      </c>
      <c r="I5" s="32"/>
      <c r="J5" s="7"/>
    </row>
    <row r="6" s="2" customFormat="1" spans="1:10">
      <c r="A6" s="21">
        <v>8</v>
      </c>
      <c r="B6" s="15" t="s">
        <v>13</v>
      </c>
      <c r="C6" s="16">
        <v>69.52</v>
      </c>
      <c r="D6" s="17">
        <v>4.2407</v>
      </c>
      <c r="E6" s="18">
        <v>42407</v>
      </c>
      <c r="F6" s="19">
        <v>1501.63</v>
      </c>
      <c r="G6" s="19">
        <v>500.54</v>
      </c>
      <c r="H6" s="20">
        <v>30000</v>
      </c>
      <c r="I6" s="33"/>
      <c r="J6" s="7"/>
    </row>
    <row r="7" s="2" customFormat="1" spans="1:10">
      <c r="A7" s="21">
        <v>11</v>
      </c>
      <c r="B7" s="15" t="s">
        <v>14</v>
      </c>
      <c r="C7" s="16">
        <v>109.06</v>
      </c>
      <c r="D7" s="17">
        <v>2.6174</v>
      </c>
      <c r="E7" s="18">
        <v>26174</v>
      </c>
      <c r="F7" s="19">
        <v>2355.7</v>
      </c>
      <c r="G7" s="19">
        <v>785.23</v>
      </c>
      <c r="H7" s="20">
        <v>10000</v>
      </c>
      <c r="I7" s="33"/>
      <c r="J7" s="7"/>
    </row>
    <row r="8" s="2" customFormat="1" spans="1:10">
      <c r="A8" s="21">
        <v>12</v>
      </c>
      <c r="B8" s="15" t="s">
        <v>15</v>
      </c>
      <c r="C8" s="16">
        <v>73.35</v>
      </c>
      <c r="D8" s="17">
        <v>1.7604</v>
      </c>
      <c r="E8" s="18">
        <v>17604</v>
      </c>
      <c r="F8" s="19">
        <v>1584.36</v>
      </c>
      <c r="G8" s="19">
        <v>528.12</v>
      </c>
      <c r="H8" s="20">
        <v>10000</v>
      </c>
      <c r="I8" s="33"/>
      <c r="J8" s="7"/>
    </row>
    <row r="9" s="2" customFormat="1" spans="1:10">
      <c r="A9" s="21">
        <v>13</v>
      </c>
      <c r="B9" s="15" t="s">
        <v>16</v>
      </c>
      <c r="C9" s="16">
        <v>29.64</v>
      </c>
      <c r="D9" s="17">
        <v>0.7114</v>
      </c>
      <c r="E9" s="18">
        <v>7114</v>
      </c>
      <c r="F9" s="19">
        <v>640.22</v>
      </c>
      <c r="G9" s="19">
        <v>213.41</v>
      </c>
      <c r="H9" s="20">
        <v>5000</v>
      </c>
      <c r="I9" s="34"/>
      <c r="J9" s="7"/>
    </row>
    <row r="10" s="2" customFormat="1" spans="1:10">
      <c r="A10" s="21">
        <v>14</v>
      </c>
      <c r="B10" s="15" t="s">
        <v>17</v>
      </c>
      <c r="C10" s="16">
        <v>73.32</v>
      </c>
      <c r="D10" s="17">
        <v>1.7597</v>
      </c>
      <c r="E10" s="18">
        <v>17597</v>
      </c>
      <c r="F10" s="19">
        <v>1583.71</v>
      </c>
      <c r="G10" s="19">
        <v>527.9</v>
      </c>
      <c r="H10" s="20">
        <v>10000</v>
      </c>
      <c r="I10" s="31"/>
      <c r="J10" s="7"/>
    </row>
    <row r="11" s="2" customFormat="1" spans="1:10">
      <c r="A11" s="21">
        <v>15</v>
      </c>
      <c r="B11" s="15" t="s">
        <v>18</v>
      </c>
      <c r="C11" s="16">
        <v>99.65</v>
      </c>
      <c r="D11" s="17">
        <v>2.3916</v>
      </c>
      <c r="E11" s="18">
        <v>23916</v>
      </c>
      <c r="F11" s="19">
        <v>2152.44</v>
      </c>
      <c r="G11" s="19">
        <v>717.48</v>
      </c>
      <c r="H11" s="20">
        <v>10000</v>
      </c>
      <c r="I11" s="31"/>
      <c r="J11" s="7"/>
    </row>
    <row r="12" s="2" customFormat="1" spans="1:10">
      <c r="A12" s="21">
        <v>16</v>
      </c>
      <c r="B12" s="15" t="s">
        <v>19</v>
      </c>
      <c r="C12" s="16">
        <v>99.65</v>
      </c>
      <c r="D12" s="17">
        <v>2.3916</v>
      </c>
      <c r="E12" s="18">
        <v>23916</v>
      </c>
      <c r="F12" s="19">
        <v>2152.44</v>
      </c>
      <c r="G12" s="19">
        <v>717.48</v>
      </c>
      <c r="H12" s="20">
        <v>10000</v>
      </c>
      <c r="I12" s="31"/>
      <c r="J12" s="7"/>
    </row>
    <row r="13" s="2" customFormat="1" spans="1:10">
      <c r="A13" s="21">
        <v>17</v>
      </c>
      <c r="B13" s="15" t="s">
        <v>20</v>
      </c>
      <c r="C13" s="16">
        <v>37.81</v>
      </c>
      <c r="D13" s="17">
        <v>0.9074</v>
      </c>
      <c r="E13" s="18">
        <v>9074</v>
      </c>
      <c r="F13" s="19">
        <v>816.7</v>
      </c>
      <c r="G13" s="19">
        <v>272.23</v>
      </c>
      <c r="H13" s="20">
        <v>10000</v>
      </c>
      <c r="I13" s="31"/>
      <c r="J13" s="7"/>
    </row>
    <row r="14" s="2" customFormat="1" spans="1:10">
      <c r="A14" s="21">
        <v>18</v>
      </c>
      <c r="B14" s="15" t="s">
        <v>21</v>
      </c>
      <c r="C14" s="16">
        <v>29.64</v>
      </c>
      <c r="D14" s="17">
        <v>0.7114</v>
      </c>
      <c r="E14" s="18">
        <v>7114</v>
      </c>
      <c r="F14" s="19">
        <v>640.22</v>
      </c>
      <c r="G14" s="19">
        <v>213.41</v>
      </c>
      <c r="H14" s="20">
        <v>5000</v>
      </c>
      <c r="I14" s="31"/>
      <c r="J14" s="7"/>
    </row>
    <row r="15" s="2" customFormat="1" spans="1:10">
      <c r="A15" s="21">
        <v>19</v>
      </c>
      <c r="B15" s="15" t="s">
        <v>22</v>
      </c>
      <c r="C15" s="16">
        <v>119.78</v>
      </c>
      <c r="D15" s="17">
        <v>2.8747</v>
      </c>
      <c r="E15" s="18">
        <v>28747</v>
      </c>
      <c r="F15" s="19">
        <v>2587.25</v>
      </c>
      <c r="G15" s="19">
        <v>862.42</v>
      </c>
      <c r="H15" s="20">
        <v>30000</v>
      </c>
      <c r="I15" s="31"/>
      <c r="J15" s="7"/>
    </row>
    <row r="16" s="2" customFormat="1" spans="1:10">
      <c r="A16" s="21">
        <v>20</v>
      </c>
      <c r="B16" s="15" t="s">
        <v>23</v>
      </c>
      <c r="C16" s="16">
        <v>60</v>
      </c>
      <c r="D16" s="17">
        <v>1.44</v>
      </c>
      <c r="E16" s="18">
        <v>14400</v>
      </c>
      <c r="F16" s="19">
        <v>1296</v>
      </c>
      <c r="G16" s="19">
        <v>432</v>
      </c>
      <c r="H16" s="20">
        <v>10000</v>
      </c>
      <c r="I16" s="31"/>
      <c r="J16" s="7"/>
    </row>
    <row r="17" s="2" customFormat="1" spans="1:10">
      <c r="A17" s="21">
        <v>21</v>
      </c>
      <c r="B17" s="15" t="s">
        <v>24</v>
      </c>
      <c r="C17" s="16">
        <v>60</v>
      </c>
      <c r="D17" s="17">
        <v>1.44</v>
      </c>
      <c r="E17" s="18">
        <v>14400</v>
      </c>
      <c r="F17" s="19">
        <v>1296</v>
      </c>
      <c r="G17" s="19">
        <v>432</v>
      </c>
      <c r="H17" s="20">
        <v>10000</v>
      </c>
      <c r="I17" s="31"/>
      <c r="J17" s="7"/>
    </row>
    <row r="18" s="2" customFormat="1" spans="1:10">
      <c r="A18" s="21">
        <v>22</v>
      </c>
      <c r="B18" s="15" t="s">
        <v>25</v>
      </c>
      <c r="C18" s="16">
        <v>98.23</v>
      </c>
      <c r="D18" s="17">
        <v>1.3752</v>
      </c>
      <c r="E18" s="18">
        <v>13752</v>
      </c>
      <c r="F18" s="19">
        <v>2121.77</v>
      </c>
      <c r="G18" s="19">
        <v>707.26</v>
      </c>
      <c r="H18" s="20">
        <v>10000</v>
      </c>
      <c r="I18" s="31"/>
      <c r="J18" s="7"/>
    </row>
    <row r="19" s="2" customFormat="1" spans="1:10">
      <c r="A19" s="21">
        <v>28</v>
      </c>
      <c r="B19" s="15" t="s">
        <v>26</v>
      </c>
      <c r="C19" s="16">
        <v>117.72</v>
      </c>
      <c r="D19" s="17">
        <v>4.3585</v>
      </c>
      <c r="E19" s="18">
        <v>43585</v>
      </c>
      <c r="F19" s="19">
        <v>2542.75</v>
      </c>
      <c r="G19" s="19">
        <v>847.58</v>
      </c>
      <c r="H19" s="20">
        <v>30000</v>
      </c>
      <c r="I19" s="33"/>
      <c r="J19" s="7"/>
    </row>
    <row r="20" s="2" customFormat="1" spans="1:10">
      <c r="A20" s="21">
        <v>32</v>
      </c>
      <c r="B20" s="15" t="s">
        <v>27</v>
      </c>
      <c r="C20" s="16">
        <v>111.31</v>
      </c>
      <c r="D20" s="17">
        <v>4.1152</v>
      </c>
      <c r="E20" s="18">
        <v>41152</v>
      </c>
      <c r="F20" s="19">
        <v>2404.3</v>
      </c>
      <c r="G20" s="19">
        <v>801.43</v>
      </c>
      <c r="H20" s="20">
        <v>30000</v>
      </c>
      <c r="I20" s="33"/>
      <c r="J20" s="7"/>
    </row>
    <row r="21" s="2" customFormat="1" spans="1:10">
      <c r="A21" s="21">
        <v>34</v>
      </c>
      <c r="B21" s="15" t="s">
        <v>28</v>
      </c>
      <c r="C21" s="16">
        <v>26.44</v>
      </c>
      <c r="D21" s="17">
        <v>0.6346</v>
      </c>
      <c r="E21" s="18">
        <v>6346</v>
      </c>
      <c r="F21" s="19">
        <v>571.1</v>
      </c>
      <c r="G21" s="19">
        <v>190.37</v>
      </c>
      <c r="H21" s="20">
        <v>5000</v>
      </c>
      <c r="I21" s="31"/>
      <c r="J21" s="7"/>
    </row>
    <row r="22" s="2" customFormat="1" spans="1:10">
      <c r="A22" s="21">
        <v>37</v>
      </c>
      <c r="B22" s="24" t="s">
        <v>29</v>
      </c>
      <c r="C22" s="16">
        <v>150.88</v>
      </c>
      <c r="D22" s="25">
        <v>4.0802</v>
      </c>
      <c r="E22" s="18">
        <v>40802</v>
      </c>
      <c r="F22" s="19">
        <v>3983.23</v>
      </c>
      <c r="G22" s="19">
        <v>1086.34</v>
      </c>
      <c r="H22" s="20">
        <v>30000</v>
      </c>
      <c r="I22" s="33"/>
      <c r="J22" s="7"/>
    </row>
    <row r="23" s="3" customFormat="1" spans="1:11">
      <c r="A23" s="21" t="s">
        <v>30</v>
      </c>
      <c r="B23" s="26"/>
      <c r="C23" s="26">
        <f t="shared" ref="C23:H23" si="0">SUM(C3:C22)</f>
        <v>1447.65</v>
      </c>
      <c r="D23" s="27">
        <f t="shared" si="0"/>
        <v>41.8795</v>
      </c>
      <c r="E23" s="28">
        <f t="shared" si="0"/>
        <v>418795</v>
      </c>
      <c r="F23" s="28">
        <f t="shared" si="0"/>
        <v>31993.46</v>
      </c>
      <c r="G23" s="26">
        <f t="shared" si="0"/>
        <v>10423.08</v>
      </c>
      <c r="H23" s="28">
        <f t="shared" si="0"/>
        <v>280000</v>
      </c>
      <c r="I23" s="26"/>
      <c r="J23" s="7"/>
      <c r="K23" s="35"/>
    </row>
  </sheetData>
  <autoFilter ref="A2:K23">
    <extLst/>
  </autoFilter>
  <mergeCells count="1">
    <mergeCell ref="A1:I1"/>
  </mergeCells>
  <pageMargins left="0.708661417322835" right="0.708661417322835" top="0.748031496062992" bottom="0.748031496062992" header="0.31496062992126" footer="0.31496062992126"/>
  <pageSetup paperSize="9" scale="4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牟牟</dc:creator>
  <cp:lastModifiedBy>lscq</cp:lastModifiedBy>
  <dcterms:created xsi:type="dcterms:W3CDTF">2022-10-08T08:06:00Z</dcterms:created>
  <cp:lastPrinted>2022-10-24T01:58:00Z</cp:lastPrinted>
  <dcterms:modified xsi:type="dcterms:W3CDTF">2024-04-15T06:59:56Z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44DDC97562CE4FD1A80D50321139289A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