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原稿" sheetId="2" r:id="rId1"/>
  </sheets>
  <definedNames>
    <definedName name="_xlnm._FilterDatabase" localSheetId="0" hidden="1">原稿!$A$2:$H$33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<sst xmlns="http://schemas.openxmlformats.org/spreadsheetml/2006/main" count="40" uniqueCount="40">
  <si>
    <t>日照港发展有限公司所属港二区、港三区、港四区及北京路部分商铺一年使用权（第一批）项目成交明细表（LSWZC24229）</t>
  </si>
  <si>
    <t>标的编号</t>
  </si>
  <si>
    <t>名称</t>
  </si>
  <si>
    <t>约拟租赁面积（㎡）</t>
  </si>
  <si>
    <t>评估价格
（万元/年）</t>
  </si>
  <si>
    <t>挂牌价格
（元/年）</t>
  </si>
  <si>
    <t>物业费（元）</t>
  </si>
  <si>
    <t>垃圾清运费（元）</t>
  </si>
  <si>
    <t>项目保证金（元）</t>
  </si>
  <si>
    <t>港二区北区沿街(北101）</t>
  </si>
  <si>
    <t>港二区北区沿街(北108-1，西）</t>
  </si>
  <si>
    <t>港二区北区沿街(北108-2，东）</t>
  </si>
  <si>
    <t>港二区北区沿街(北109）</t>
  </si>
  <si>
    <t>港二区南区南沿街西侧（南105、106）</t>
  </si>
  <si>
    <t>港二区南区北沿街东侧（东112）</t>
  </si>
  <si>
    <t>港二区南区北沿街东侧（东113）</t>
  </si>
  <si>
    <t>港二区南区北沿街东侧（东114）</t>
  </si>
  <si>
    <t>港二区南区北沿街东侧（东201）</t>
  </si>
  <si>
    <t>港二区南区北沿街东侧（东202）</t>
  </si>
  <si>
    <t>港二区南区北沿街东侧（东203）</t>
  </si>
  <si>
    <t>港二区南区北沿街东侧（东206）</t>
  </si>
  <si>
    <t>港二区南区北沿街东侧（东207）</t>
  </si>
  <si>
    <t>港二区南区北沿街东侧（东208）</t>
  </si>
  <si>
    <t>港二区南区北沿街东侧（东209）</t>
  </si>
  <si>
    <t>港二区南区北沿街东侧（东210）</t>
  </si>
  <si>
    <t>港二区南区北沿街东侧（东211）</t>
  </si>
  <si>
    <t>港二区南区北沿街东侧（东212）</t>
  </si>
  <si>
    <t>港二区南区北沿街东侧（东301）</t>
  </si>
  <si>
    <t>港二区南区北沿街东侧（东302）</t>
  </si>
  <si>
    <t>港二区南区北沿街西侧（西101、西201）</t>
  </si>
  <si>
    <t>港二区南区北沿街西侧（西104）</t>
  </si>
  <si>
    <t>港二区南区北沿街西侧（西105）</t>
  </si>
  <si>
    <t>港二区南区北沿街西侧（西107）</t>
  </si>
  <si>
    <t>港二区南区北沿街西侧（西113、西207）</t>
  </si>
  <si>
    <t>港二区南区北沿街西侧（西114）</t>
  </si>
  <si>
    <t>港二区南区北沿街西侧（西121、西210）</t>
  </si>
  <si>
    <t>港二区南区北沿街西侧（西206）</t>
  </si>
  <si>
    <t>港二区网格党群驿家</t>
  </si>
  <si>
    <t>港三区西门沿街55-107复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</si>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</sst>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_ "/>
    <numFmt numFmtId="178" formatCode="0.00;[Red]0.00"/>
  </numFmts>
  <fonts count="26">
    <font>
      <sz val="11"/>
      <color theme="1"/>
      <name val="等线"/>
      <charset val="134"/>
      <scheme val="minor"/>
    </font>
    <font>
      <sz val="11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0" borderId="0"/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vertical="center"/>
    </xf>
    <xf numFmtId="177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" fontId="1" fillId="0" borderId="1" xfId="50" applyNumberFormat="1" applyFont="1" applyFill="1" applyBorder="1" applyAlignment="1" applyProtection="1">
      <alignment horizontal="center" vertical="center" shrinkToFit="1"/>
      <protection locked="0"/>
    </xf>
    <xf numFmtId="176" fontId="1" fillId="0" borderId="1" xfId="50" applyNumberFormat="1" applyFont="1" applyFill="1" applyBorder="1" applyAlignment="1" applyProtection="1">
      <alignment horizontal="center" vertical="center" shrinkToFit="1"/>
      <protection locked="0"/>
    </xf>
    <xf numFmtId="4" fontId="4" fillId="0" borderId="1" xfId="0" applyNumberFormat="1" applyFont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1" xfId="50" applyNumberFormat="1" applyFont="1" applyFill="1" applyBorder="1" applyAlignment="1" applyProtection="1">
      <alignment horizontal="center" vertical="center" shrinkToFit="1"/>
      <protection locked="0"/>
    </xf>
    <xf numFmtId="4" fontId="4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shrinkToFit="1"/>
    </xf>
    <xf numFmtId="176" fontId="1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5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33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C12" sqref="C12"/>
    </sheetView>
  </sheetViews>
  <sheetFormatPr defaultColWidth="9" defaultRowHeight="13.5" outlineLevelCol="7"/>
  <cols>
    <col min="1" max="1" width="4.63333333333333" style="2" customWidth="1"/>
    <col min="2" max="2" width="38.3833333333333" style="1" customWidth="1"/>
    <col min="3" max="3" width="9.38333333333333" style="3" customWidth="1"/>
    <col min="4" max="4" width="11.75" style="4" customWidth="1"/>
    <col min="5" max="5" width="12.6333333333333" style="5" customWidth="1"/>
    <col min="6" max="6" width="11.5" style="3" customWidth="1"/>
    <col min="7" max="7" width="10.6333333333333" style="3" customWidth="1"/>
    <col min="8" max="8" width="12.6333333333333" style="6" customWidth="1"/>
    <col min="9" max="16384" width="9" style="2"/>
  </cols>
  <sheetData>
    <row r="1" ht="24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s="1" customFormat="1" ht="40.5" spans="1:8">
      <c r="A2" s="8" t="s">
        <v>1</v>
      </c>
      <c r="B2" s="9" t="s">
        <v>2</v>
      </c>
      <c r="C2" s="8" t="s">
        <v>3</v>
      </c>
      <c r="D2" s="10" t="s">
        <v>4</v>
      </c>
      <c r="E2" s="11" t="s">
        <v>5</v>
      </c>
      <c r="F2" s="8" t="s">
        <v>6</v>
      </c>
      <c r="G2" s="8" t="s">
        <v>7</v>
      </c>
      <c r="H2" s="8" t="s">
        <v>8</v>
      </c>
    </row>
    <row r="3" s="2" customFormat="1" spans="1:8">
      <c r="A3" s="12">
        <v>1</v>
      </c>
      <c r="B3" s="12" t="s">
        <v>9</v>
      </c>
      <c r="C3" s="13">
        <v>33.59</v>
      </c>
      <c r="D3" s="14">
        <v>1.7131</v>
      </c>
      <c r="E3" s="15">
        <v>17131</v>
      </c>
      <c r="F3" s="16">
        <v>725.54</v>
      </c>
      <c r="G3" s="16">
        <v>241.85</v>
      </c>
      <c r="H3" s="17">
        <v>10000</v>
      </c>
    </row>
    <row r="4" s="2" customFormat="1" spans="1:8">
      <c r="A4" s="12">
        <v>6</v>
      </c>
      <c r="B4" s="12" t="s">
        <v>10</v>
      </c>
      <c r="C4" s="18">
        <v>67.5</v>
      </c>
      <c r="D4" s="14">
        <v>3.4422</v>
      </c>
      <c r="E4" s="19">
        <v>34422</v>
      </c>
      <c r="F4" s="16">
        <v>1458</v>
      </c>
      <c r="G4" s="16">
        <v>486</v>
      </c>
      <c r="H4" s="17">
        <v>30000</v>
      </c>
    </row>
    <row r="5" s="2" customFormat="1" spans="1:8">
      <c r="A5" s="12">
        <v>7</v>
      </c>
      <c r="B5" s="12" t="s">
        <v>11</v>
      </c>
      <c r="C5" s="17">
        <v>67.5</v>
      </c>
      <c r="D5" s="14">
        <v>3.4422</v>
      </c>
      <c r="E5" s="19">
        <v>34422</v>
      </c>
      <c r="F5" s="16">
        <v>1458</v>
      </c>
      <c r="G5" s="16">
        <v>486</v>
      </c>
      <c r="H5" s="17">
        <v>30000</v>
      </c>
    </row>
    <row r="6" s="2" customFormat="1" spans="1:8">
      <c r="A6" s="12">
        <v>8</v>
      </c>
      <c r="B6" s="12" t="s">
        <v>12</v>
      </c>
      <c r="C6" s="13">
        <v>8.56</v>
      </c>
      <c r="D6" s="14">
        <v>0.4366</v>
      </c>
      <c r="E6" s="15">
        <v>4366</v>
      </c>
      <c r="F6" s="16">
        <v>184.9</v>
      </c>
      <c r="G6" s="16">
        <v>61.63</v>
      </c>
      <c r="H6" s="17">
        <v>3000</v>
      </c>
    </row>
    <row r="7" s="2" customFormat="1" spans="1:8">
      <c r="A7" s="12">
        <v>11</v>
      </c>
      <c r="B7" s="12" t="s">
        <v>13</v>
      </c>
      <c r="C7" s="13">
        <v>94.9</v>
      </c>
      <c r="D7" s="14">
        <v>3.2266</v>
      </c>
      <c r="E7" s="15">
        <v>32266</v>
      </c>
      <c r="F7" s="16">
        <v>2049.84</v>
      </c>
      <c r="G7" s="16">
        <v>683.28</v>
      </c>
      <c r="H7" s="17">
        <v>30000</v>
      </c>
    </row>
    <row r="8" s="2" customFormat="1" spans="1:8">
      <c r="A8" s="12">
        <v>23</v>
      </c>
      <c r="B8" s="12" t="s">
        <v>14</v>
      </c>
      <c r="C8" s="13">
        <v>69.52</v>
      </c>
      <c r="D8" s="14">
        <v>3.615</v>
      </c>
      <c r="E8" s="15">
        <v>36150</v>
      </c>
      <c r="F8" s="16">
        <v>1501.63</v>
      </c>
      <c r="G8" s="16">
        <v>500.54</v>
      </c>
      <c r="H8" s="17">
        <v>30000</v>
      </c>
    </row>
    <row r="9" s="2" customFormat="1" spans="1:8">
      <c r="A9" s="12">
        <v>24</v>
      </c>
      <c r="B9" s="12" t="s">
        <v>15</v>
      </c>
      <c r="C9" s="13">
        <v>69.52</v>
      </c>
      <c r="D9" s="14">
        <v>3.615</v>
      </c>
      <c r="E9" s="15">
        <v>36150</v>
      </c>
      <c r="F9" s="16">
        <v>1501.63</v>
      </c>
      <c r="G9" s="16">
        <v>500.54</v>
      </c>
      <c r="H9" s="17">
        <v>30000</v>
      </c>
    </row>
    <row r="10" s="2" customFormat="1" spans="1:8">
      <c r="A10" s="12">
        <v>25</v>
      </c>
      <c r="B10" s="12" t="s">
        <v>16</v>
      </c>
      <c r="C10" s="13">
        <v>68.41</v>
      </c>
      <c r="D10" s="14">
        <v>3.5573</v>
      </c>
      <c r="E10" s="15">
        <v>35573</v>
      </c>
      <c r="F10" s="16">
        <v>1477.66</v>
      </c>
      <c r="G10" s="16">
        <v>492.55</v>
      </c>
      <c r="H10" s="17">
        <v>30000</v>
      </c>
    </row>
    <row r="11" s="2" customFormat="1" spans="1:8">
      <c r="A11" s="12">
        <v>30</v>
      </c>
      <c r="B11" s="12" t="s">
        <v>17</v>
      </c>
      <c r="C11" s="13">
        <v>109.06</v>
      </c>
      <c r="D11" s="14">
        <v>1.4178</v>
      </c>
      <c r="E11" s="15">
        <v>14178</v>
      </c>
      <c r="F11" s="16">
        <v>2355.7</v>
      </c>
      <c r="G11" s="16">
        <v>785.23</v>
      </c>
      <c r="H11" s="17">
        <v>10000</v>
      </c>
    </row>
    <row r="12" s="2" customFormat="1" spans="1:8">
      <c r="A12" s="12">
        <v>31</v>
      </c>
      <c r="B12" s="12" t="s">
        <v>18</v>
      </c>
      <c r="C12" s="13">
        <v>73.35</v>
      </c>
      <c r="D12" s="14">
        <v>0.9536</v>
      </c>
      <c r="E12" s="15">
        <v>9536</v>
      </c>
      <c r="F12" s="16">
        <v>1584.36</v>
      </c>
      <c r="G12" s="16">
        <v>528.12</v>
      </c>
      <c r="H12" s="17">
        <v>10000</v>
      </c>
    </row>
    <row r="13" s="2" customFormat="1" spans="1:8">
      <c r="A13" s="12">
        <v>32</v>
      </c>
      <c r="B13" s="12" t="s">
        <v>19</v>
      </c>
      <c r="C13" s="13">
        <v>73.32</v>
      </c>
      <c r="D13" s="14">
        <v>0.9532</v>
      </c>
      <c r="E13" s="15">
        <v>9532</v>
      </c>
      <c r="F13" s="16">
        <v>1583.71</v>
      </c>
      <c r="G13" s="16">
        <v>527.9</v>
      </c>
      <c r="H13" s="17">
        <v>10000</v>
      </c>
    </row>
    <row r="14" s="2" customFormat="1" spans="1:8">
      <c r="A14" s="12">
        <v>33</v>
      </c>
      <c r="B14" s="12" t="s">
        <v>20</v>
      </c>
      <c r="C14" s="13">
        <v>99.65</v>
      </c>
      <c r="D14" s="14">
        <v>1.2955</v>
      </c>
      <c r="E14" s="19">
        <v>12955</v>
      </c>
      <c r="F14" s="16">
        <v>2152.44</v>
      </c>
      <c r="G14" s="16">
        <v>717.48</v>
      </c>
      <c r="H14" s="17">
        <v>10000</v>
      </c>
    </row>
    <row r="15" s="2" customFormat="1" spans="1:8">
      <c r="A15" s="12">
        <v>34</v>
      </c>
      <c r="B15" s="12" t="s">
        <v>21</v>
      </c>
      <c r="C15" s="13">
        <v>99.65</v>
      </c>
      <c r="D15" s="14">
        <v>1.2955</v>
      </c>
      <c r="E15" s="19">
        <v>12955</v>
      </c>
      <c r="F15" s="16">
        <v>2152.44</v>
      </c>
      <c r="G15" s="16">
        <v>717.48</v>
      </c>
      <c r="H15" s="17">
        <v>10000</v>
      </c>
    </row>
    <row r="16" s="2" customFormat="1" spans="1:8">
      <c r="A16" s="12">
        <v>35</v>
      </c>
      <c r="B16" s="12" t="s">
        <v>22</v>
      </c>
      <c r="C16" s="13">
        <v>37.81</v>
      </c>
      <c r="D16" s="14">
        <v>0.4915</v>
      </c>
      <c r="E16" s="19">
        <v>4915</v>
      </c>
      <c r="F16" s="16">
        <v>816.7</v>
      </c>
      <c r="G16" s="16">
        <v>272.23</v>
      </c>
      <c r="H16" s="17">
        <v>5000</v>
      </c>
    </row>
    <row r="17" s="2" customFormat="1" spans="1:8">
      <c r="A17" s="12">
        <v>36</v>
      </c>
      <c r="B17" s="12" t="s">
        <v>23</v>
      </c>
      <c r="C17" s="13">
        <v>29.64</v>
      </c>
      <c r="D17" s="14">
        <v>0.3853</v>
      </c>
      <c r="E17" s="15">
        <v>3853</v>
      </c>
      <c r="F17" s="16">
        <v>640.22</v>
      </c>
      <c r="G17" s="16">
        <v>213.41</v>
      </c>
      <c r="H17" s="17">
        <v>3000</v>
      </c>
    </row>
    <row r="18" s="2" customFormat="1" spans="1:8">
      <c r="A18" s="12">
        <v>37</v>
      </c>
      <c r="B18" s="12" t="s">
        <v>24</v>
      </c>
      <c r="C18" s="13">
        <v>29.64</v>
      </c>
      <c r="D18" s="14">
        <v>0.3853</v>
      </c>
      <c r="E18" s="15">
        <v>3853</v>
      </c>
      <c r="F18" s="16">
        <v>640.22</v>
      </c>
      <c r="G18" s="16">
        <v>213.41</v>
      </c>
      <c r="H18" s="17">
        <v>3000</v>
      </c>
    </row>
    <row r="19" spans="1:8">
      <c r="A19" s="12">
        <v>38</v>
      </c>
      <c r="B19" s="12" t="s">
        <v>25</v>
      </c>
      <c r="C19" s="13">
        <v>119.78</v>
      </c>
      <c r="D19" s="14">
        <v>1.5571</v>
      </c>
      <c r="E19" s="15">
        <v>15571</v>
      </c>
      <c r="F19" s="16">
        <v>2587.25</v>
      </c>
      <c r="G19" s="16">
        <v>862.42</v>
      </c>
      <c r="H19" s="17">
        <v>10000</v>
      </c>
    </row>
    <row r="20" spans="1:8">
      <c r="A20" s="12">
        <v>39</v>
      </c>
      <c r="B20" s="12" t="s">
        <v>26</v>
      </c>
      <c r="C20" s="13">
        <v>60</v>
      </c>
      <c r="D20" s="14">
        <v>0.78</v>
      </c>
      <c r="E20" s="15">
        <v>7800</v>
      </c>
      <c r="F20" s="16">
        <v>1296</v>
      </c>
      <c r="G20" s="16">
        <v>432</v>
      </c>
      <c r="H20" s="17">
        <v>5000</v>
      </c>
    </row>
    <row r="21" spans="1:8">
      <c r="A21" s="12">
        <v>40</v>
      </c>
      <c r="B21" s="12" t="s">
        <v>27</v>
      </c>
      <c r="C21" s="13">
        <v>98.23</v>
      </c>
      <c r="D21" s="14">
        <v>0.7858</v>
      </c>
      <c r="E21" s="15">
        <v>7858</v>
      </c>
      <c r="F21" s="16">
        <v>2121.77</v>
      </c>
      <c r="G21" s="16">
        <v>707.26</v>
      </c>
      <c r="H21" s="17">
        <v>10000</v>
      </c>
    </row>
    <row r="22" spans="1:8">
      <c r="A22" s="12">
        <v>41</v>
      </c>
      <c r="B22" s="12" t="s">
        <v>28</v>
      </c>
      <c r="C22" s="13">
        <v>98.23</v>
      </c>
      <c r="D22" s="14">
        <v>0.7858</v>
      </c>
      <c r="E22" s="15">
        <v>7858</v>
      </c>
      <c r="F22" s="16">
        <v>2121.77</v>
      </c>
      <c r="G22" s="16">
        <v>707.26</v>
      </c>
      <c r="H22" s="17">
        <v>10000</v>
      </c>
    </row>
    <row r="23" spans="1:8">
      <c r="A23" s="12">
        <v>42</v>
      </c>
      <c r="B23" s="12" t="s">
        <v>29</v>
      </c>
      <c r="C23" s="13">
        <v>173.89</v>
      </c>
      <c r="D23" s="14">
        <v>5.4114</v>
      </c>
      <c r="E23" s="15">
        <v>54114</v>
      </c>
      <c r="F23" s="16">
        <v>3756.02</v>
      </c>
      <c r="G23" s="16">
        <v>1252.01</v>
      </c>
      <c r="H23" s="17">
        <v>50000</v>
      </c>
    </row>
    <row r="24" spans="1:8">
      <c r="A24" s="12">
        <v>44</v>
      </c>
      <c r="B24" s="12" t="s">
        <v>30</v>
      </c>
      <c r="C24" s="13">
        <v>28.91</v>
      </c>
      <c r="D24" s="14">
        <v>1.5033</v>
      </c>
      <c r="E24" s="15">
        <v>15033</v>
      </c>
      <c r="F24" s="16">
        <v>624.46</v>
      </c>
      <c r="G24" s="16">
        <v>208.15</v>
      </c>
      <c r="H24" s="17">
        <v>10000</v>
      </c>
    </row>
    <row r="25" spans="1:8">
      <c r="A25" s="12">
        <v>45</v>
      </c>
      <c r="B25" s="12" t="s">
        <v>31</v>
      </c>
      <c r="C25" s="13">
        <v>28.53</v>
      </c>
      <c r="D25" s="14">
        <v>1.4836</v>
      </c>
      <c r="E25" s="15">
        <v>14836</v>
      </c>
      <c r="F25" s="16">
        <v>616.25</v>
      </c>
      <c r="G25" s="16">
        <v>205.42</v>
      </c>
      <c r="H25" s="17">
        <v>10000</v>
      </c>
    </row>
    <row r="26" spans="1:8">
      <c r="A26" s="12">
        <v>46</v>
      </c>
      <c r="B26" s="12" t="s">
        <v>32</v>
      </c>
      <c r="C26" s="13">
        <v>19.38</v>
      </c>
      <c r="D26" s="14">
        <v>1.0078</v>
      </c>
      <c r="E26" s="15">
        <v>10078</v>
      </c>
      <c r="F26" s="16">
        <v>418.61</v>
      </c>
      <c r="G26" s="16">
        <v>139.54</v>
      </c>
      <c r="H26" s="17">
        <v>10000</v>
      </c>
    </row>
    <row r="27" spans="1:8">
      <c r="A27" s="12">
        <v>49</v>
      </c>
      <c r="B27" s="12" t="s">
        <v>33</v>
      </c>
      <c r="C27" s="13">
        <v>117.72</v>
      </c>
      <c r="D27" s="14">
        <v>3.1465</v>
      </c>
      <c r="E27" s="15">
        <v>31465</v>
      </c>
      <c r="F27" s="16">
        <v>2542.75</v>
      </c>
      <c r="G27" s="16">
        <v>847.58</v>
      </c>
      <c r="H27" s="17">
        <v>30000</v>
      </c>
    </row>
    <row r="28" spans="1:8">
      <c r="A28" s="12">
        <v>50</v>
      </c>
      <c r="B28" s="12" t="s">
        <v>34</v>
      </c>
      <c r="C28" s="13">
        <v>19.38</v>
      </c>
      <c r="D28" s="14">
        <v>1.0078</v>
      </c>
      <c r="E28" s="15">
        <v>10078</v>
      </c>
      <c r="F28" s="16">
        <v>418.61</v>
      </c>
      <c r="G28" s="16">
        <v>139.54</v>
      </c>
      <c r="H28" s="17">
        <v>10000</v>
      </c>
    </row>
    <row r="29" spans="1:8">
      <c r="A29" s="12">
        <v>55</v>
      </c>
      <c r="B29" s="12" t="s">
        <v>35</v>
      </c>
      <c r="C29" s="13">
        <v>111.31</v>
      </c>
      <c r="D29" s="14">
        <v>2.6763</v>
      </c>
      <c r="E29" s="15">
        <v>26763</v>
      </c>
      <c r="F29" s="16">
        <v>2404.3</v>
      </c>
      <c r="G29" s="16">
        <v>801.43</v>
      </c>
      <c r="H29" s="17">
        <v>10000</v>
      </c>
    </row>
    <row r="30" spans="1:8">
      <c r="A30" s="12">
        <v>57</v>
      </c>
      <c r="B30" s="12" t="s">
        <v>36</v>
      </c>
      <c r="C30" s="13">
        <v>26.44</v>
      </c>
      <c r="D30" s="14">
        <v>0.3437</v>
      </c>
      <c r="E30" s="15">
        <v>3437</v>
      </c>
      <c r="F30" s="16">
        <v>571.1</v>
      </c>
      <c r="G30" s="16">
        <v>190.37</v>
      </c>
      <c r="H30" s="17">
        <v>3000</v>
      </c>
    </row>
    <row r="31" spans="1:8">
      <c r="A31" s="12">
        <v>58</v>
      </c>
      <c r="B31" s="12" t="s">
        <v>37</v>
      </c>
      <c r="C31" s="13">
        <v>16.13</v>
      </c>
      <c r="D31" s="14">
        <v>0.2</v>
      </c>
      <c r="E31" s="15">
        <v>2000</v>
      </c>
      <c r="F31" s="16">
        <v>348.41</v>
      </c>
      <c r="G31" s="16">
        <v>116.14</v>
      </c>
      <c r="H31" s="17">
        <v>2000</v>
      </c>
    </row>
    <row r="32" spans="1:8">
      <c r="A32" s="12">
        <v>67</v>
      </c>
      <c r="B32" s="20" t="s">
        <v>38</v>
      </c>
      <c r="C32" s="12">
        <v>94.6</v>
      </c>
      <c r="D32" s="14">
        <v>3.4717</v>
      </c>
      <c r="E32" s="15">
        <v>34717</v>
      </c>
      <c r="F32" s="16">
        <v>2497.44</v>
      </c>
      <c r="G32" s="16">
        <v>681.12</v>
      </c>
      <c r="H32" s="17">
        <v>30000</v>
      </c>
    </row>
    <row r="33" spans="1:8">
      <c r="A33" s="12" t="s">
        <v>39</v>
      </c>
      <c r="B33" s="12"/>
      <c r="C33" s="17">
        <f t="shared" ref="C33:M33" si="0">SUM(C3:C32)</f>
        <v>2044.15</v>
      </c>
      <c r="D33" s="21">
        <f t="shared" si="0"/>
        <v>54.3865</v>
      </c>
      <c r="E33" s="17">
        <f t="shared" si="0"/>
        <v>543865</v>
      </c>
      <c r="F33" s="17">
        <f t="shared" si="0"/>
        <v>44607.73</v>
      </c>
      <c r="G33" s="17">
        <f t="shared" si="0"/>
        <v>14717.89</v>
      </c>
      <c r="H33" s="17">
        <f t="shared" si="0"/>
        <v>454000</v>
      </c>
    </row>
  </sheetData>
  <autoFilter xmlns:etc="http://www.wps.cn/officeDocument/2017/etCustomData" ref="A2:H33" etc:filterBottomFollowUsedRange="0">
    <extLst/>
  </autoFilter>
  <mergeCells count="1">
    <mergeCell ref="A1:H1"/>
  </mergeCells>
  <pageMargins left="0.708661417322835" right="0.708661417322835" top="0.748031496062992" bottom="0.748031496062992" header="0.31496062992126" footer="0.31496062992126"/>
  <pageSetup paperSize="9" scale="6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原稿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牟牟</dc:creator>
  <cp:lastModifiedBy>lscq</cp:lastModifiedBy>
  <dcterms:created xsi:type="dcterms:W3CDTF">2022-10-08T08:06:00Z</dcterms:created>
  <cp:lastPrinted>2022-10-24T01:58:00Z</cp:lastPrinted>
  <dcterms:modified xsi:type="dcterms:W3CDTF">2024-09-29T01:54:02Z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0A1F566C44E04C7A9FFD395705E4AB72_13</vt:lpwstr>
  </property>
  <property fmtid="{D5CDD505-2E9C-101B-9397-08002B2CF9AE}" pid="3" name="KSOProductBuildVer">
    <vt:lpwstr>2052-12.1.0.18276</vt:lpwstr>
  </property>
  <property fmtid="{D5CDD505-2E9C-101B-9397-08002B2CF9AE}" pid="4" name="KSOReadingLayout">
    <vt:bool>true</vt:bool>
  </property>
</Properties>
</file>